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jnica\Downloads\"/>
    </mc:Choice>
  </mc:AlternateContent>
  <xr:revisionPtr revIDLastSave="0" documentId="13_ncr:1_{2168073F-76F4-41F4-B9D8-C2EFD955B3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</calcChain>
</file>

<file path=xl/sharedStrings.xml><?xml version="1.0" encoding="utf-8"?>
<sst xmlns="http://schemas.openxmlformats.org/spreadsheetml/2006/main" count="215" uniqueCount="113">
  <si>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</si>
  <si>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</si>
  <si>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</si>
  <si>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</si>
  <si>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</si>
  <si>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</si>
  <si>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</si>
  <si>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</si>
  <si>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</si>
  <si>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</si>
  <si>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VIKTORA KOVAČIĆA</t>
  </si>
  <si>
    <t>HUM NA SUTLI 152/1</t>
  </si>
  <si>
    <t>49231 HUM NA SUTLI</t>
  </si>
  <si>
    <t>JAVNA OBJAVA INFORMACIJA O TROŠENJU SREDSTAVA ZA RAZDOBLJE 
OD 01.01.2024. DO 31.01.2024.</t>
  </si>
  <si>
    <t>2024-TEM-1 | početno stanje</t>
  </si>
  <si>
    <t>KNJIŽARA KIKO I USLUGE</t>
  </si>
  <si>
    <t>PREGRADA</t>
  </si>
  <si>
    <t>TRGOCENTAR D.O.O. ZABOK</t>
  </si>
  <si>
    <t>ZABOK</t>
  </si>
  <si>
    <t>VINDIJA D.D.</t>
  </si>
  <si>
    <t>VARAŽDIN</t>
  </si>
  <si>
    <t>2024-URA-13 | eRačun br.: 64212811 - 54-INT-312</t>
  </si>
  <si>
    <t>INTERJER MARKO D.O.O.</t>
  </si>
  <si>
    <t>GORNJA VRBA</t>
  </si>
  <si>
    <t xml:space="preserve">3224 | MATERIJAL I DIJELOVI ZA TEKUĆE I INVESTICIJSKO ODRŽAVANJE </t>
  </si>
  <si>
    <t>ZAGREBAČKA BANKA</t>
  </si>
  <si>
    <t>Zagreb</t>
  </si>
  <si>
    <t>2024-URA-3 | eRačun br.: 63911597 - 1004/711100/1</t>
  </si>
  <si>
    <t>ALCA ZAGREB D.O.O.</t>
  </si>
  <si>
    <t>ZAGREB</t>
  </si>
  <si>
    <t>3221 | UREDSKI MATERIJAL I OSTALI MATERIJALNI RASHODI</t>
  </si>
  <si>
    <t>HEP OPSKRBA D.O.O.</t>
  </si>
  <si>
    <t>2024-URA-1 | eRačun br.: 63776960 - 4045555051-202401-0</t>
  </si>
  <si>
    <t>HRT, HRVATSKA RADIOTELEVI</t>
  </si>
  <si>
    <t xml:space="preserve">3239 | OSTALE USLUGE </t>
  </si>
  <si>
    <t>HRVATSKI TELEKOM D.D.</t>
  </si>
  <si>
    <t>HUMKOM D.O.O.</t>
  </si>
  <si>
    <t>HUM NA SUTLI</t>
  </si>
  <si>
    <t>2024-URA-4 | eRačun br.: 63937723 - 2002/0154/1</t>
  </si>
  <si>
    <t>KONZUM PLUS D.O.O.</t>
  </si>
  <si>
    <t>3222 | MATERIJAL I SIROVINE</t>
  </si>
  <si>
    <t>2024-URA-27 | eRačun br.: 64439911 - 113/1/2</t>
  </si>
  <si>
    <t>KOVAČIĆ KONZALTING</t>
  </si>
  <si>
    <t>TROGIR</t>
  </si>
  <si>
    <t>2024-URA-10 | 10 - 004-1</t>
  </si>
  <si>
    <t>ODVJETNICA NATAŠA BRATKOVIĆ</t>
  </si>
  <si>
    <t xml:space="preserve">3237 | INTELEKTUALNE I OSOBNE USLUGE </t>
  </si>
  <si>
    <t>PEK.I TRG. "HUM"</t>
  </si>
  <si>
    <t>2024-URA-8 | eRačun br.: 64022403 - 1288/26/1</t>
  </si>
  <si>
    <t>PIK VRBOVEC PLUS DOO</t>
  </si>
  <si>
    <t>VRBOVEC</t>
  </si>
  <si>
    <t>2024-URA-9 | eRačun br.: 64104976 - 1446/23/1</t>
  </si>
  <si>
    <t>2024-URA-25 | eRačun br.: 64347126 - 2024-00050-3</t>
  </si>
  <si>
    <t>POSLOVNI EDUKATOR DOO ZA SAVJETOVANJE  D.O.O.</t>
  </si>
  <si>
    <t>KAŠTEL SUĆURAC</t>
  </si>
  <si>
    <t>2024-URA-11 | 11 - 4/1372/9901</t>
  </si>
  <si>
    <t>STUDENAC D.O.O.</t>
  </si>
  <si>
    <t>OMIŠ</t>
  </si>
  <si>
    <t>2024-URA-12 | 12 - 5/1372/9901</t>
  </si>
  <si>
    <t>2024-URA-2 | 2 - 1/1372/9901</t>
  </si>
  <si>
    <t>2024-URA-7 | eRačun br.: 64011925 - 2-V053-1</t>
  </si>
  <si>
    <t>2024-URA-6 | eRačun br.: 64011923 - 1-V053-1</t>
  </si>
  <si>
    <t>2024-URA-5 | eRačun br.: 64008310 - 20771/550/4</t>
  </si>
  <si>
    <t>ZAGORSKI VODOVOD D.O.O</t>
  </si>
  <si>
    <t>2024-URA-24 | 24 - 2024/019999/41559/01</t>
  </si>
  <si>
    <t xml:space="preserve">3431 | BANKARSKE USLUGE I USLUGE PLATNOG PROMETA </t>
  </si>
  <si>
    <t>FINANCIJSKA AGENCIJA</t>
  </si>
  <si>
    <t>HEP-PLIN D.O.O.</t>
  </si>
  <si>
    <t>OSIJEK</t>
  </si>
  <si>
    <t>2024-URA-17 | eRačun br.: 64233306 - 3765/0154/1</t>
  </si>
  <si>
    <t>2024-URA-19 | eRačun br.: 64251205 - 3922/0154/1</t>
  </si>
  <si>
    <t>2024-URA-26 | eRačun br.: 64384225 - 5285/0154/1</t>
  </si>
  <si>
    <t>2024-URA-18 | eRačun br.: 64237865 - 2570/26/1</t>
  </si>
  <si>
    <t>2024-URA-22 | eRačun br.: 64376218 - 3009/23/1</t>
  </si>
  <si>
    <t>2024-URA-23 | eRačun br.: 64378673 - 456/24/1</t>
  </si>
  <si>
    <t>2024-URA-15 | eRačun br.: 64231181 - 7423-100-1</t>
  </si>
  <si>
    <t>PODRAVKA D.D.</t>
  </si>
  <si>
    <t>KOPRIVNICA</t>
  </si>
  <si>
    <t>2024-URA-16 | eRačun br.: 64231644 - 7390-100-1</t>
  </si>
  <si>
    <t>2024-URA-20 | 20 - 6/1372/9901</t>
  </si>
  <si>
    <t>2024-URA-21 | eRačun br.: 64368712 - 1/1368/9901</t>
  </si>
  <si>
    <t>2024-URA-14 | eRačun br.: 64226947 - 20282/242/4</t>
  </si>
  <si>
    <t>VINDIJA PREH.IND. D.D.</t>
  </si>
  <si>
    <t>tur 11/23</t>
  </si>
  <si>
    <t>tur 12/23</t>
  </si>
  <si>
    <t>3224/MATERIJAL I DIJELOVI ZA TEKUĆE I INVESTICIJSKO ODRŽAVANJE</t>
  </si>
  <si>
    <t>3121 | OSTALI RASHODI ZA ZAPOSLENE</t>
  </si>
  <si>
    <t>isplata božićnice za 2023 -pun</t>
  </si>
  <si>
    <t>isplata plaće 12/2023-pun</t>
  </si>
  <si>
    <t>3111 | BRUTO PLAĆE - NETO, POREZ, MIO I., MIO II.</t>
  </si>
  <si>
    <t>3132 | DOPRINOSI ZA OBVEZNO ZDRAVSTVENO OSIGURANJE</t>
  </si>
  <si>
    <t>3212 | NAKNADE TROŠKOVA ZAPOSLENIMA</t>
  </si>
  <si>
    <t>3113 |PLAĆE ZA PREKOVREMENI RAD</t>
  </si>
  <si>
    <t>3114 | PLAĆE ZA POSEBNE UVJETE RADA</t>
  </si>
  <si>
    <t>3295 | PRISTOJBE I NAKNADE</t>
  </si>
  <si>
    <t>isplata plaće 12/23-PRODUŽENI BORAVAK</t>
  </si>
  <si>
    <t>3431 | BANKARSKE USLUGE I USLUGE PLATNOG PROMETA</t>
  </si>
  <si>
    <t>isplata putnog naloga 12/23</t>
  </si>
  <si>
    <t>UPLATA NAKNADE ZA INVALIDE 12/2023</t>
  </si>
  <si>
    <t>DRŽAVNI PRORAČUN RH</t>
  </si>
  <si>
    <t>3211| SLUŽBENA PUTOVANJA</t>
  </si>
  <si>
    <t>3223 | ENERGIJA</t>
  </si>
  <si>
    <t>3231 | USLUGE TELEFONA, POŠTE I PRIJEVOZA</t>
  </si>
  <si>
    <t>3234 | KOMUNALNE USLUGE</t>
  </si>
  <si>
    <t xml:space="preserve">3238 | RAČUNALNE USLUGE </t>
  </si>
  <si>
    <t>ANJA BRAČUN</t>
  </si>
  <si>
    <t>3722 | NAKNADE GRAĐANIMA I KUĆANSTVIMAU NARAVI</t>
  </si>
  <si>
    <t xml:space="preserve"> isplata materijalnih prava 12/23</t>
  </si>
  <si>
    <t>poštarina</t>
  </si>
  <si>
    <t xml:space="preserve">3231 | USLUGE TELEFONA, POŠTE I PRIJEVOZA </t>
  </si>
  <si>
    <t>HP-HRVATSKA POŠTA D.D.</t>
  </si>
  <si>
    <t xml:space="preserve">VELIKA GORICA </t>
  </si>
  <si>
    <t>isplata plaće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</si>
</sst>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9" fontId="0" fillId="2" borderId="0" xfId="0" applyNumberFormat="1" applyFill="1" applyBorder="1" applyAlignment="1">
      <alignment horizontal="left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5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65" dataDxfId="27" totalsRowDxfId="26">
  <autoFilter ref="A6:G65" xr:uid="{D96E2867-778C-462C-B278-521AA53E5109}"/>
  <tableColumns count="7">
    <tableColumn id="7" xr3:uid="{00000000-0010-0000-0000-000007000000}" name="Datum" dataDxfId="25" totalsRowDxfId="24"/>
    <tableColumn id="2" xr3:uid="{97293A13-2891-47F2-AD4C-38D3F1A32837}" name="Opis" dataDxfId="23" totalsRowDxfId="22"/>
    <tableColumn id="1" xr3:uid="{A88EED1D-8200-4BD8-B8EF-48EBAC59F628}" name="Naziv primatelja" dataDxfId="21" totalsRowDxfId="20"/>
    <tableColumn id="8" xr3:uid="{00000000-0010-0000-0000-000008000000}" name="OIB primatelja" dataDxfId="19" totalsRowDxfId="18" dataCellStyle="Normalno"/>
    <tableColumn id="10" xr3:uid="{00000000-0010-0000-0000-00000A000000}" name="Sjedište primatelja" dataDxfId="17" totalsRowDxfId="16" dataCellStyle="Normalno"/>
    <tableColumn id="3" xr3:uid="{55D21C7C-6279-4D2D-93FD-FD49CFDDB8EA}" name="Vrsta rashoda i izdatka" dataDxfId="15" totalsRowDxfId="14"/>
    <tableColumn id="11" xr3:uid="{00000000-0010-0000-0000-00000B000000}" name="Iznos" totalsRowFunction="count" dataDxfId="13" totalsRowDxfId="12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65"/>
  <sheetViews>
    <sheetView showGridLines="0" tabSelected="1" topLeftCell="A6" zoomScaleNormal="100" workbookViewId="0">
      <selection activeCell="B19" sqref="B19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2" t="s">
        <v>10</v>
      </c>
      <c r="B1" s="32"/>
      <c r="C1" s="32"/>
      <c r="D1" s="32"/>
      <c r="E1" s="32"/>
      <c r="F1" s="32"/>
      <c r="G1" s="32"/>
      <c r="H1" s="3"/>
    </row>
    <row r="2" spans="1:8" ht="29.25" customHeight="1" thickTop="1" x14ac:dyDescent="0.25">
      <c r="A2" s="20" t="s">
        <v>7</v>
      </c>
      <c r="B2" s="35" t="s">
        <v>11</v>
      </c>
      <c r="C2" s="35"/>
      <c r="D2" s="11"/>
      <c r="E2" s="19" t="s">
        <v>8</v>
      </c>
      <c r="F2" s="33">
        <v>10252520738</v>
      </c>
      <c r="G2" s="33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4" t="s">
        <v>13</v>
      </c>
      <c r="B4" s="34"/>
      <c r="C4" s="34"/>
      <c r="D4" s="34"/>
      <c r="E4" s="34"/>
      <c r="F4" s="34"/>
      <c r="G4" s="34"/>
    </row>
    <row r="5" spans="1:8" ht="29.25" customHeight="1" x14ac:dyDescent="0.25">
      <c r="A5" s="34"/>
      <c r="B5" s="34"/>
      <c r="C5" s="34"/>
      <c r="D5" s="34"/>
      <c r="E5" s="34"/>
      <c r="F5" s="34"/>
      <c r="G5" s="34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45294</v>
      </c>
      <c r="B7" s="10" t="s">
        <v>14</v>
      </c>
      <c r="C7" s="10" t="s">
        <v>15</v>
      </c>
      <c r="D7" s="6">
        <v>46126456930</v>
      </c>
      <c r="E7" s="8" t="s">
        <v>16</v>
      </c>
      <c r="F7" s="29" t="s">
        <v>30</v>
      </c>
      <c r="G7" s="9">
        <v>261.77</v>
      </c>
    </row>
    <row r="8" spans="1:8" ht="33.950000000000003" customHeight="1" x14ac:dyDescent="0.25">
      <c r="A8" s="31">
        <v>45294</v>
      </c>
      <c r="B8" s="10" t="s">
        <v>14</v>
      </c>
      <c r="C8" s="26" t="s">
        <v>17</v>
      </c>
      <c r="D8" s="27">
        <v>84210581427</v>
      </c>
      <c r="E8" s="28" t="s">
        <v>18</v>
      </c>
      <c r="F8" s="29" t="s">
        <v>30</v>
      </c>
      <c r="G8" s="9">
        <v>50.93</v>
      </c>
    </row>
    <row r="9" spans="1:8" ht="33.950000000000003" customHeight="1" x14ac:dyDescent="0.25">
      <c r="A9" s="31">
        <v>45294</v>
      </c>
      <c r="B9" s="26" t="s">
        <v>14</v>
      </c>
      <c r="C9" s="26" t="s">
        <v>17</v>
      </c>
      <c r="D9" s="27">
        <v>84210581427</v>
      </c>
      <c r="E9" s="28" t="s">
        <v>18</v>
      </c>
      <c r="F9" s="29" t="s">
        <v>85</v>
      </c>
      <c r="G9" s="30">
        <v>48.46</v>
      </c>
    </row>
    <row r="10" spans="1:8" ht="33.950000000000003" customHeight="1" x14ac:dyDescent="0.25">
      <c r="A10" s="25">
        <v>45294</v>
      </c>
      <c r="B10" s="26" t="s">
        <v>14</v>
      </c>
      <c r="C10" s="26" t="s">
        <v>19</v>
      </c>
      <c r="D10" s="27">
        <v>44138062462</v>
      </c>
      <c r="E10" s="28" t="s">
        <v>20</v>
      </c>
      <c r="F10" s="29" t="s">
        <v>40</v>
      </c>
      <c r="G10" s="30">
        <v>122.47</v>
      </c>
    </row>
    <row r="11" spans="1:8" ht="33.950000000000003" customHeight="1" x14ac:dyDescent="0.25">
      <c r="A11" s="25">
        <v>45296</v>
      </c>
      <c r="B11" s="26" t="s">
        <v>87</v>
      </c>
      <c r="C11" s="26"/>
      <c r="D11" s="27"/>
      <c r="E11" s="28"/>
      <c r="F11" s="29" t="s">
        <v>86</v>
      </c>
      <c r="G11" s="30">
        <v>300</v>
      </c>
    </row>
    <row r="12" spans="1:8" ht="33.950000000000003" customHeight="1" x14ac:dyDescent="0.25">
      <c r="A12" s="25">
        <v>45300</v>
      </c>
      <c r="B12" s="26" t="s">
        <v>88</v>
      </c>
      <c r="C12" s="26"/>
      <c r="D12" s="27"/>
      <c r="E12" s="28"/>
      <c r="F12" s="29" t="s">
        <v>89</v>
      </c>
      <c r="G12" s="30">
        <v>1835.49</v>
      </c>
    </row>
    <row r="13" spans="1:8" ht="33.950000000000003" customHeight="1" x14ac:dyDescent="0.25">
      <c r="A13" s="25">
        <v>45300</v>
      </c>
      <c r="B13" s="26" t="s">
        <v>88</v>
      </c>
      <c r="C13" s="26"/>
      <c r="D13" s="27"/>
      <c r="E13" s="28"/>
      <c r="F13" s="29" t="s">
        <v>90</v>
      </c>
      <c r="G13" s="30">
        <v>302.86</v>
      </c>
    </row>
    <row r="14" spans="1:8" ht="33.950000000000003" customHeight="1" x14ac:dyDescent="0.25">
      <c r="A14" s="25">
        <v>45300</v>
      </c>
      <c r="B14" s="26" t="s">
        <v>112</v>
      </c>
      <c r="C14" s="26"/>
      <c r="D14" s="27"/>
      <c r="E14" s="28"/>
      <c r="F14" s="29" t="s">
        <v>91</v>
      </c>
      <c r="G14" s="30">
        <v>151.01</v>
      </c>
    </row>
    <row r="15" spans="1:8" ht="33.950000000000003" customHeight="1" x14ac:dyDescent="0.25">
      <c r="A15" s="25">
        <v>45301</v>
      </c>
      <c r="B15" s="26" t="s">
        <v>112</v>
      </c>
      <c r="C15" s="26"/>
      <c r="D15" s="27"/>
      <c r="E15" s="28"/>
      <c r="F15" s="29" t="s">
        <v>89</v>
      </c>
      <c r="G15" s="30">
        <v>84772.91</v>
      </c>
    </row>
    <row r="16" spans="1:8" ht="33.950000000000003" customHeight="1" x14ac:dyDescent="0.25">
      <c r="A16" s="25">
        <v>45301</v>
      </c>
      <c r="B16" s="26" t="s">
        <v>112</v>
      </c>
      <c r="C16" s="26"/>
      <c r="D16" s="27"/>
      <c r="E16" s="28"/>
      <c r="F16" s="29" t="s">
        <v>92</v>
      </c>
      <c r="G16" s="30">
        <v>2372.86</v>
      </c>
    </row>
    <row r="17" spans="1:7" ht="33.950000000000003" customHeight="1" x14ac:dyDescent="0.25">
      <c r="A17" s="25">
        <v>45301</v>
      </c>
      <c r="B17" s="26" t="s">
        <v>112</v>
      </c>
      <c r="C17" s="26"/>
      <c r="D17" s="27"/>
      <c r="E17" s="28"/>
      <c r="F17" s="29" t="s">
        <v>93</v>
      </c>
      <c r="G17" s="30">
        <v>860.46</v>
      </c>
    </row>
    <row r="18" spans="1:7" ht="33.950000000000003" customHeight="1" x14ac:dyDescent="0.25">
      <c r="A18" s="25">
        <v>45301</v>
      </c>
      <c r="B18" s="26" t="s">
        <v>112</v>
      </c>
      <c r="C18" s="26"/>
      <c r="D18" s="27"/>
      <c r="E18" s="28"/>
      <c r="F18" s="29" t="s">
        <v>90</v>
      </c>
      <c r="G18" s="30">
        <v>14278.52</v>
      </c>
    </row>
    <row r="19" spans="1:7" ht="33.950000000000003" customHeight="1" x14ac:dyDescent="0.25">
      <c r="A19" s="25">
        <v>45301</v>
      </c>
      <c r="B19" s="26" t="s">
        <v>112</v>
      </c>
      <c r="C19" s="26"/>
      <c r="D19" s="27"/>
      <c r="E19" s="28"/>
      <c r="F19" s="29" t="s">
        <v>91</v>
      </c>
      <c r="G19" s="30">
        <v>4238.13</v>
      </c>
    </row>
    <row r="20" spans="1:7" ht="33.950000000000003" customHeight="1" x14ac:dyDescent="0.25">
      <c r="A20" s="25">
        <v>45301</v>
      </c>
      <c r="B20" s="26" t="s">
        <v>98</v>
      </c>
      <c r="C20" s="26" t="s">
        <v>99</v>
      </c>
      <c r="D20" s="27"/>
      <c r="E20" s="28"/>
      <c r="F20" s="29" t="s">
        <v>94</v>
      </c>
      <c r="G20" s="30">
        <v>140</v>
      </c>
    </row>
    <row r="21" spans="1:7" ht="33.950000000000003" customHeight="1" x14ac:dyDescent="0.25">
      <c r="A21" s="25">
        <v>45301</v>
      </c>
      <c r="B21" s="26" t="s">
        <v>95</v>
      </c>
      <c r="C21" s="26"/>
      <c r="D21" s="27"/>
      <c r="E21" s="28"/>
      <c r="F21" s="29" t="s">
        <v>89</v>
      </c>
      <c r="G21" s="30">
        <v>5301.8</v>
      </c>
    </row>
    <row r="22" spans="1:7" ht="33.950000000000003" customHeight="1" x14ac:dyDescent="0.25">
      <c r="A22" s="25">
        <v>45301</v>
      </c>
      <c r="B22" s="26" t="s">
        <v>95</v>
      </c>
      <c r="C22" s="26"/>
      <c r="D22" s="27"/>
      <c r="E22" s="28"/>
      <c r="F22" s="29" t="s">
        <v>90</v>
      </c>
      <c r="G22" s="30">
        <v>597.05999999999995</v>
      </c>
    </row>
    <row r="23" spans="1:7" ht="33.950000000000003" customHeight="1" x14ac:dyDescent="0.25">
      <c r="A23" s="25">
        <v>45301</v>
      </c>
      <c r="B23" s="26" t="s">
        <v>95</v>
      </c>
      <c r="C23" s="26"/>
      <c r="D23" s="27"/>
      <c r="E23" s="28"/>
      <c r="F23" s="29" t="s">
        <v>91</v>
      </c>
      <c r="G23" s="30">
        <v>35.9</v>
      </c>
    </row>
    <row r="24" spans="1:7" ht="33.950000000000003" customHeight="1" x14ac:dyDescent="0.25">
      <c r="A24" s="25">
        <v>45301</v>
      </c>
      <c r="B24" s="26" t="s">
        <v>21</v>
      </c>
      <c r="C24" s="26" t="s">
        <v>22</v>
      </c>
      <c r="D24" s="27">
        <v>78689745891</v>
      </c>
      <c r="E24" s="28" t="s">
        <v>23</v>
      </c>
      <c r="F24" s="29" t="s">
        <v>24</v>
      </c>
      <c r="G24" s="30">
        <v>119.97</v>
      </c>
    </row>
    <row r="25" spans="1:7" ht="33.950000000000003" customHeight="1" x14ac:dyDescent="0.25">
      <c r="A25" s="25">
        <v>45301</v>
      </c>
      <c r="B25" s="26" t="s">
        <v>14</v>
      </c>
      <c r="C25" s="26" t="s">
        <v>25</v>
      </c>
      <c r="D25" s="27">
        <v>92963223473</v>
      </c>
      <c r="E25" s="28" t="s">
        <v>26</v>
      </c>
      <c r="F25" s="29" t="s">
        <v>96</v>
      </c>
      <c r="G25" s="30">
        <v>110.05</v>
      </c>
    </row>
    <row r="26" spans="1:7" ht="33.950000000000003" customHeight="1" x14ac:dyDescent="0.25">
      <c r="A26" s="25">
        <v>45302</v>
      </c>
      <c r="B26" s="26" t="s">
        <v>97</v>
      </c>
      <c r="C26" s="26"/>
      <c r="D26" s="27"/>
      <c r="E26" s="28"/>
      <c r="F26" s="29" t="s">
        <v>100</v>
      </c>
      <c r="G26" s="30">
        <v>20.8</v>
      </c>
    </row>
    <row r="27" spans="1:7" ht="33.950000000000003" customHeight="1" x14ac:dyDescent="0.25">
      <c r="A27" s="25">
        <v>45302</v>
      </c>
      <c r="B27" s="26" t="s">
        <v>27</v>
      </c>
      <c r="C27" s="26" t="s">
        <v>28</v>
      </c>
      <c r="D27" s="27">
        <v>58353015102</v>
      </c>
      <c r="E27" s="28" t="s">
        <v>29</v>
      </c>
      <c r="F27" s="29" t="s">
        <v>30</v>
      </c>
      <c r="G27" s="30">
        <v>308.56</v>
      </c>
    </row>
    <row r="28" spans="1:7" ht="33.950000000000003" customHeight="1" x14ac:dyDescent="0.25">
      <c r="A28" s="25">
        <v>45302</v>
      </c>
      <c r="B28" s="26" t="s">
        <v>14</v>
      </c>
      <c r="C28" s="26" t="s">
        <v>31</v>
      </c>
      <c r="D28" s="27">
        <v>63073332379</v>
      </c>
      <c r="E28" s="28" t="s">
        <v>26</v>
      </c>
      <c r="F28" s="29" t="s">
        <v>101</v>
      </c>
      <c r="G28" s="30">
        <v>1193.1500000000001</v>
      </c>
    </row>
    <row r="29" spans="1:7" ht="33.950000000000003" customHeight="1" x14ac:dyDescent="0.25">
      <c r="A29" s="25">
        <v>45302</v>
      </c>
      <c r="B29" s="26" t="s">
        <v>32</v>
      </c>
      <c r="C29" s="26" t="s">
        <v>33</v>
      </c>
      <c r="D29" s="27">
        <v>68419124305</v>
      </c>
      <c r="E29" s="28" t="s">
        <v>29</v>
      </c>
      <c r="F29" s="29" t="s">
        <v>34</v>
      </c>
      <c r="G29" s="30">
        <v>10.62</v>
      </c>
    </row>
    <row r="30" spans="1:7" ht="33.950000000000003" customHeight="1" x14ac:dyDescent="0.25">
      <c r="A30" s="25">
        <v>45302</v>
      </c>
      <c r="B30" s="26" t="s">
        <v>14</v>
      </c>
      <c r="C30" s="26" t="s">
        <v>35</v>
      </c>
      <c r="D30" s="27">
        <v>81793146560</v>
      </c>
      <c r="E30" s="28" t="s">
        <v>29</v>
      </c>
      <c r="F30" s="29" t="s">
        <v>102</v>
      </c>
      <c r="G30" s="30">
        <v>249.21</v>
      </c>
    </row>
    <row r="31" spans="1:7" ht="33.950000000000003" customHeight="1" x14ac:dyDescent="0.25">
      <c r="A31" s="25">
        <v>45302</v>
      </c>
      <c r="B31" s="26" t="s">
        <v>14</v>
      </c>
      <c r="C31" s="26" t="s">
        <v>36</v>
      </c>
      <c r="D31" s="27">
        <v>21695347230</v>
      </c>
      <c r="E31" s="28" t="s">
        <v>37</v>
      </c>
      <c r="F31" s="29" t="s">
        <v>103</v>
      </c>
      <c r="G31" s="30">
        <v>261.24</v>
      </c>
    </row>
    <row r="32" spans="1:7" ht="33.950000000000003" customHeight="1" x14ac:dyDescent="0.25">
      <c r="A32" s="25">
        <v>45302</v>
      </c>
      <c r="B32" s="26" t="s">
        <v>38</v>
      </c>
      <c r="C32" s="26" t="s">
        <v>39</v>
      </c>
      <c r="D32" s="27">
        <v>62226620908</v>
      </c>
      <c r="E32" s="28" t="s">
        <v>29</v>
      </c>
      <c r="F32" s="29" t="s">
        <v>40</v>
      </c>
      <c r="G32" s="30">
        <v>159.99</v>
      </c>
    </row>
    <row r="33" spans="1:7" ht="33.950000000000003" customHeight="1" x14ac:dyDescent="0.25">
      <c r="A33" s="25">
        <v>45302</v>
      </c>
      <c r="B33" s="26" t="s">
        <v>41</v>
      </c>
      <c r="C33" s="26" t="s">
        <v>42</v>
      </c>
      <c r="D33" s="27">
        <v>79608058419</v>
      </c>
      <c r="E33" s="28" t="s">
        <v>43</v>
      </c>
      <c r="F33" s="29" t="s">
        <v>30</v>
      </c>
      <c r="G33" s="30">
        <v>202.48</v>
      </c>
    </row>
    <row r="34" spans="1:7" ht="33.950000000000003" customHeight="1" x14ac:dyDescent="0.25">
      <c r="A34" s="25">
        <v>45302</v>
      </c>
      <c r="B34" s="26" t="s">
        <v>44</v>
      </c>
      <c r="C34" s="26" t="s">
        <v>45</v>
      </c>
      <c r="D34" s="27">
        <v>94461048262</v>
      </c>
      <c r="E34" s="28" t="s">
        <v>18</v>
      </c>
      <c r="F34" s="29" t="s">
        <v>46</v>
      </c>
      <c r="G34" s="30">
        <v>250</v>
      </c>
    </row>
    <row r="35" spans="1:7" ht="33.950000000000003" customHeight="1" x14ac:dyDescent="0.25">
      <c r="A35" s="25">
        <v>45302</v>
      </c>
      <c r="B35" s="26" t="s">
        <v>14</v>
      </c>
      <c r="C35" s="26" t="s">
        <v>47</v>
      </c>
      <c r="D35" s="27">
        <v>50933877453</v>
      </c>
      <c r="E35" s="28" t="s">
        <v>37</v>
      </c>
      <c r="F35" s="29" t="s">
        <v>40</v>
      </c>
      <c r="G35" s="30">
        <v>1064.4100000000001</v>
      </c>
    </row>
    <row r="36" spans="1:7" ht="33.950000000000003" customHeight="1" x14ac:dyDescent="0.25">
      <c r="A36" s="25">
        <v>45302</v>
      </c>
      <c r="B36" s="26" t="s">
        <v>48</v>
      </c>
      <c r="C36" s="26" t="s">
        <v>49</v>
      </c>
      <c r="D36" s="27">
        <v>41976933718</v>
      </c>
      <c r="E36" s="28" t="s">
        <v>50</v>
      </c>
      <c r="F36" s="29" t="s">
        <v>40</v>
      </c>
      <c r="G36" s="30">
        <v>185.34</v>
      </c>
    </row>
    <row r="37" spans="1:7" ht="33.950000000000003" customHeight="1" x14ac:dyDescent="0.25">
      <c r="A37" s="25">
        <v>45302</v>
      </c>
      <c r="B37" s="26" t="s">
        <v>51</v>
      </c>
      <c r="C37" s="26" t="s">
        <v>49</v>
      </c>
      <c r="D37" s="27">
        <v>41976933718</v>
      </c>
      <c r="E37" s="28" t="s">
        <v>50</v>
      </c>
      <c r="F37" s="29" t="s">
        <v>40</v>
      </c>
      <c r="G37" s="30">
        <v>277.64999999999998</v>
      </c>
    </row>
    <row r="38" spans="1:7" ht="33.950000000000003" customHeight="1" x14ac:dyDescent="0.25">
      <c r="A38" s="25">
        <v>45302</v>
      </c>
      <c r="B38" s="26" t="s">
        <v>52</v>
      </c>
      <c r="C38" s="26" t="s">
        <v>53</v>
      </c>
      <c r="D38" s="27">
        <v>45065170578</v>
      </c>
      <c r="E38" s="28" t="s">
        <v>54</v>
      </c>
      <c r="F38" s="29" t="s">
        <v>30</v>
      </c>
      <c r="G38" s="30">
        <v>150</v>
      </c>
    </row>
    <row r="39" spans="1:7" ht="33.950000000000003" customHeight="1" x14ac:dyDescent="0.25">
      <c r="A39" s="25">
        <v>45302</v>
      </c>
      <c r="B39" s="26" t="s">
        <v>55</v>
      </c>
      <c r="C39" s="26" t="s">
        <v>56</v>
      </c>
      <c r="D39" s="27">
        <v>2023029348</v>
      </c>
      <c r="E39" s="28" t="s">
        <v>57</v>
      </c>
      <c r="F39" s="29" t="s">
        <v>40</v>
      </c>
      <c r="G39" s="30">
        <v>84.51</v>
      </c>
    </row>
    <row r="40" spans="1:7" ht="33.950000000000003" customHeight="1" x14ac:dyDescent="0.25">
      <c r="A40" s="25">
        <v>45302</v>
      </c>
      <c r="B40" s="26" t="s">
        <v>58</v>
      </c>
      <c r="C40" s="26" t="s">
        <v>56</v>
      </c>
      <c r="D40" s="27">
        <v>2023029348</v>
      </c>
      <c r="E40" s="28" t="s">
        <v>57</v>
      </c>
      <c r="F40" s="29" t="s">
        <v>40</v>
      </c>
      <c r="G40" s="30">
        <v>44.05</v>
      </c>
    </row>
    <row r="41" spans="1:7" ht="33.950000000000003" customHeight="1" x14ac:dyDescent="0.25">
      <c r="A41" s="25">
        <v>45302</v>
      </c>
      <c r="B41" s="26" t="s">
        <v>59</v>
      </c>
      <c r="C41" s="26" t="s">
        <v>56</v>
      </c>
      <c r="D41" s="27">
        <v>2023029348</v>
      </c>
      <c r="E41" s="28" t="s">
        <v>57</v>
      </c>
      <c r="F41" s="29" t="s">
        <v>40</v>
      </c>
      <c r="G41" s="30">
        <v>140.72999999999999</v>
      </c>
    </row>
    <row r="42" spans="1:7" ht="33.950000000000003" customHeight="1" x14ac:dyDescent="0.25">
      <c r="A42" s="25">
        <v>45302</v>
      </c>
      <c r="B42" s="26" t="s">
        <v>60</v>
      </c>
      <c r="C42" s="26" t="s">
        <v>17</v>
      </c>
      <c r="D42" s="27">
        <v>84210581427</v>
      </c>
      <c r="E42" s="28" t="s">
        <v>18</v>
      </c>
      <c r="F42" s="29" t="s">
        <v>30</v>
      </c>
      <c r="G42" s="30">
        <v>14.01</v>
      </c>
    </row>
    <row r="43" spans="1:7" ht="33.950000000000003" customHeight="1" x14ac:dyDescent="0.25">
      <c r="A43" s="25">
        <v>45302</v>
      </c>
      <c r="B43" s="26" t="s">
        <v>61</v>
      </c>
      <c r="C43" s="26" t="s">
        <v>17</v>
      </c>
      <c r="D43" s="27">
        <v>84210581427</v>
      </c>
      <c r="E43" s="28" t="s">
        <v>18</v>
      </c>
      <c r="F43" s="29" t="s">
        <v>40</v>
      </c>
      <c r="G43" s="30">
        <v>167.18</v>
      </c>
    </row>
    <row r="44" spans="1:7" ht="33.950000000000003" customHeight="1" x14ac:dyDescent="0.25">
      <c r="A44" s="25">
        <v>45302</v>
      </c>
      <c r="B44" s="26" t="s">
        <v>62</v>
      </c>
      <c r="C44" s="26" t="s">
        <v>19</v>
      </c>
      <c r="D44" s="27">
        <v>44138062462</v>
      </c>
      <c r="E44" s="28" t="s">
        <v>20</v>
      </c>
      <c r="F44" s="29" t="s">
        <v>40</v>
      </c>
      <c r="G44" s="30">
        <v>325.79000000000002</v>
      </c>
    </row>
    <row r="45" spans="1:7" ht="33.950000000000003" customHeight="1" x14ac:dyDescent="0.25">
      <c r="A45" s="25">
        <v>45302</v>
      </c>
      <c r="B45" s="26" t="s">
        <v>14</v>
      </c>
      <c r="C45" s="26" t="s">
        <v>63</v>
      </c>
      <c r="D45" s="27">
        <v>61979475705</v>
      </c>
      <c r="E45" s="28" t="s">
        <v>18</v>
      </c>
      <c r="F45" s="29" t="s">
        <v>103</v>
      </c>
      <c r="G45" s="30">
        <v>314.52</v>
      </c>
    </row>
    <row r="46" spans="1:7" ht="33.950000000000003" customHeight="1" x14ac:dyDescent="0.25">
      <c r="A46" s="25">
        <v>45307</v>
      </c>
      <c r="B46" s="26" t="s">
        <v>64</v>
      </c>
      <c r="C46" s="26" t="s">
        <v>25</v>
      </c>
      <c r="D46" s="27">
        <v>92963223473</v>
      </c>
      <c r="E46" s="28" t="s">
        <v>26</v>
      </c>
      <c r="F46" s="29" t="s">
        <v>65</v>
      </c>
      <c r="G46" s="30">
        <v>0.16</v>
      </c>
    </row>
    <row r="47" spans="1:7" ht="33.950000000000003" customHeight="1" x14ac:dyDescent="0.25">
      <c r="A47" s="25">
        <v>45308</v>
      </c>
      <c r="B47" s="26" t="s">
        <v>14</v>
      </c>
      <c r="C47" s="26" t="s">
        <v>66</v>
      </c>
      <c r="D47" s="27">
        <v>85821130368</v>
      </c>
      <c r="E47" s="28" t="s">
        <v>26</v>
      </c>
      <c r="F47" s="29" t="s">
        <v>104</v>
      </c>
      <c r="G47" s="30">
        <v>1.66</v>
      </c>
    </row>
    <row r="48" spans="1:7" ht="33.950000000000003" customHeight="1" x14ac:dyDescent="0.25">
      <c r="A48" s="25">
        <v>45308</v>
      </c>
      <c r="B48" s="26" t="s">
        <v>14</v>
      </c>
      <c r="C48" s="26" t="s">
        <v>67</v>
      </c>
      <c r="D48" s="27">
        <v>41317489366</v>
      </c>
      <c r="E48" s="28" t="s">
        <v>68</v>
      </c>
      <c r="F48" s="29" t="s">
        <v>101</v>
      </c>
      <c r="G48" s="30">
        <v>5272.86</v>
      </c>
    </row>
    <row r="49" spans="1:7" ht="33.950000000000003" customHeight="1" x14ac:dyDescent="0.25">
      <c r="A49" s="25">
        <v>45308</v>
      </c>
      <c r="B49" s="26" t="s">
        <v>69</v>
      </c>
      <c r="C49" s="26" t="s">
        <v>39</v>
      </c>
      <c r="D49" s="27">
        <v>62226620908</v>
      </c>
      <c r="E49" s="28" t="s">
        <v>29</v>
      </c>
      <c r="F49" s="29" t="s">
        <v>30</v>
      </c>
      <c r="G49" s="30">
        <v>185.15</v>
      </c>
    </row>
    <row r="50" spans="1:7" ht="33.950000000000003" customHeight="1" x14ac:dyDescent="0.25">
      <c r="A50" s="25">
        <v>45308</v>
      </c>
      <c r="B50" s="26" t="s">
        <v>70</v>
      </c>
      <c r="C50" s="26" t="s">
        <v>39</v>
      </c>
      <c r="D50" s="27">
        <v>62226620908</v>
      </c>
      <c r="E50" s="28" t="s">
        <v>29</v>
      </c>
      <c r="F50" s="29" t="s">
        <v>40</v>
      </c>
      <c r="G50" s="30">
        <v>8.4700000000000006</v>
      </c>
    </row>
    <row r="51" spans="1:7" ht="33.950000000000003" customHeight="1" x14ac:dyDescent="0.25">
      <c r="A51" s="25">
        <v>45308</v>
      </c>
      <c r="B51" s="26" t="s">
        <v>70</v>
      </c>
      <c r="C51" s="26" t="s">
        <v>39</v>
      </c>
      <c r="D51" s="27">
        <v>62226620908</v>
      </c>
      <c r="E51" s="28" t="s">
        <v>29</v>
      </c>
      <c r="F51" s="29" t="s">
        <v>30</v>
      </c>
      <c r="G51" s="30">
        <v>6.35</v>
      </c>
    </row>
    <row r="52" spans="1:7" ht="33.950000000000003" customHeight="1" x14ac:dyDescent="0.25">
      <c r="A52" s="25">
        <v>45308</v>
      </c>
      <c r="B52" s="26" t="s">
        <v>71</v>
      </c>
      <c r="C52" s="26" t="s">
        <v>39</v>
      </c>
      <c r="D52" s="27">
        <v>62226620908</v>
      </c>
      <c r="E52" s="28" t="s">
        <v>29</v>
      </c>
      <c r="F52" s="29" t="s">
        <v>40</v>
      </c>
      <c r="G52" s="30">
        <v>159.87</v>
      </c>
    </row>
    <row r="53" spans="1:7" ht="33.950000000000003" customHeight="1" x14ac:dyDescent="0.25">
      <c r="A53" s="25">
        <v>45308</v>
      </c>
      <c r="B53" s="26" t="s">
        <v>72</v>
      </c>
      <c r="C53" s="26" t="s">
        <v>49</v>
      </c>
      <c r="D53" s="27">
        <v>41976933718</v>
      </c>
      <c r="E53" s="28" t="s">
        <v>50</v>
      </c>
      <c r="F53" s="29" t="s">
        <v>40</v>
      </c>
      <c r="G53" s="30">
        <v>18.41</v>
      </c>
    </row>
    <row r="54" spans="1:7" ht="33.950000000000003" customHeight="1" x14ac:dyDescent="0.25">
      <c r="A54" s="25">
        <v>45308</v>
      </c>
      <c r="B54" s="26" t="s">
        <v>73</v>
      </c>
      <c r="C54" s="26" t="s">
        <v>49</v>
      </c>
      <c r="D54" s="27">
        <v>41976933718</v>
      </c>
      <c r="E54" s="28" t="s">
        <v>50</v>
      </c>
      <c r="F54" s="29" t="s">
        <v>40</v>
      </c>
      <c r="G54" s="30">
        <v>139</v>
      </c>
    </row>
    <row r="55" spans="1:7" ht="33.950000000000003" customHeight="1" x14ac:dyDescent="0.25">
      <c r="A55" s="25">
        <v>45308</v>
      </c>
      <c r="B55" s="26" t="s">
        <v>74</v>
      </c>
      <c r="C55" s="26" t="s">
        <v>49</v>
      </c>
      <c r="D55" s="27">
        <v>41976933718</v>
      </c>
      <c r="E55" s="28" t="s">
        <v>50</v>
      </c>
      <c r="F55" s="29" t="s">
        <v>40</v>
      </c>
      <c r="G55" s="30">
        <v>17.36</v>
      </c>
    </row>
    <row r="56" spans="1:7" ht="33.950000000000003" customHeight="1" x14ac:dyDescent="0.25">
      <c r="A56" s="25">
        <v>45308</v>
      </c>
      <c r="B56" s="26" t="s">
        <v>75</v>
      </c>
      <c r="C56" s="26" t="s">
        <v>76</v>
      </c>
      <c r="D56" s="27">
        <v>18928523252</v>
      </c>
      <c r="E56" s="28" t="s">
        <v>77</v>
      </c>
      <c r="F56" s="29" t="s">
        <v>40</v>
      </c>
      <c r="G56" s="30">
        <v>55.01</v>
      </c>
    </row>
    <row r="57" spans="1:7" ht="33.950000000000003" customHeight="1" x14ac:dyDescent="0.25">
      <c r="A57" s="25">
        <v>45308</v>
      </c>
      <c r="B57" s="26" t="s">
        <v>78</v>
      </c>
      <c r="C57" s="26" t="s">
        <v>76</v>
      </c>
      <c r="D57" s="27">
        <v>18928523252</v>
      </c>
      <c r="E57" s="28" t="s">
        <v>77</v>
      </c>
      <c r="F57" s="29" t="s">
        <v>40</v>
      </c>
      <c r="G57" s="30">
        <v>464.16</v>
      </c>
    </row>
    <row r="58" spans="1:7" ht="33.950000000000003" customHeight="1" x14ac:dyDescent="0.25">
      <c r="A58" s="25">
        <v>45308</v>
      </c>
      <c r="B58" s="26" t="s">
        <v>79</v>
      </c>
      <c r="C58" s="26" t="s">
        <v>56</v>
      </c>
      <c r="D58" s="27">
        <v>2023029348</v>
      </c>
      <c r="E58" s="28" t="s">
        <v>57</v>
      </c>
      <c r="F58" s="29" t="s">
        <v>40</v>
      </c>
      <c r="G58" s="30">
        <v>143.16999999999999</v>
      </c>
    </row>
    <row r="59" spans="1:7" ht="33.950000000000003" customHeight="1" x14ac:dyDescent="0.25">
      <c r="A59" s="25">
        <v>45308</v>
      </c>
      <c r="B59" s="26" t="s">
        <v>80</v>
      </c>
      <c r="C59" s="26" t="s">
        <v>56</v>
      </c>
      <c r="D59" s="27">
        <v>2023029348</v>
      </c>
      <c r="E59" s="28" t="s">
        <v>57</v>
      </c>
      <c r="F59" s="29" t="s">
        <v>40</v>
      </c>
      <c r="G59" s="30">
        <v>62.2</v>
      </c>
    </row>
    <row r="60" spans="1:7" ht="33.950000000000003" customHeight="1" x14ac:dyDescent="0.25">
      <c r="A60" s="25">
        <v>45308</v>
      </c>
      <c r="B60" s="26" t="s">
        <v>81</v>
      </c>
      <c r="C60" s="26" t="s">
        <v>82</v>
      </c>
      <c r="D60" s="27">
        <v>44138062462</v>
      </c>
      <c r="E60" s="28" t="s">
        <v>20</v>
      </c>
      <c r="F60" s="29" t="s">
        <v>40</v>
      </c>
      <c r="G60" s="30">
        <v>735.88</v>
      </c>
    </row>
    <row r="61" spans="1:7" ht="33.950000000000003" customHeight="1" x14ac:dyDescent="0.25">
      <c r="A61" s="25">
        <v>45313</v>
      </c>
      <c r="B61" s="26" t="s">
        <v>83</v>
      </c>
      <c r="C61" s="26" t="s">
        <v>105</v>
      </c>
      <c r="D61" s="27"/>
      <c r="E61" s="28"/>
      <c r="F61" s="29" t="s">
        <v>106</v>
      </c>
      <c r="G61" s="30">
        <v>80.239999999999995</v>
      </c>
    </row>
    <row r="62" spans="1:7" ht="33.950000000000003" customHeight="1" x14ac:dyDescent="0.25">
      <c r="A62" s="25">
        <v>45313</v>
      </c>
      <c r="B62" s="26" t="s">
        <v>84</v>
      </c>
      <c r="C62" s="26" t="s">
        <v>105</v>
      </c>
      <c r="D62" s="27"/>
      <c r="E62" s="28"/>
      <c r="F62" s="29" t="s">
        <v>106</v>
      </c>
      <c r="G62" s="30">
        <v>47.2</v>
      </c>
    </row>
    <row r="63" spans="1:7" ht="33.950000000000003" customHeight="1" x14ac:dyDescent="0.25">
      <c r="A63" s="25">
        <v>45317</v>
      </c>
      <c r="B63" s="26" t="s">
        <v>107</v>
      </c>
      <c r="C63" s="26"/>
      <c r="D63" s="27"/>
      <c r="E63" s="28"/>
      <c r="F63" s="29" t="s">
        <v>86</v>
      </c>
      <c r="G63" s="30">
        <v>4997.53</v>
      </c>
    </row>
    <row r="64" spans="1:7" ht="33.950000000000003" customHeight="1" x14ac:dyDescent="0.25">
      <c r="A64" s="25">
        <v>45322</v>
      </c>
      <c r="B64" s="26" t="s">
        <v>108</v>
      </c>
      <c r="C64" s="26" t="s">
        <v>110</v>
      </c>
      <c r="D64" s="27">
        <v>87311810356</v>
      </c>
      <c r="E64" s="28" t="s">
        <v>111</v>
      </c>
      <c r="F64" s="29" t="s">
        <v>109</v>
      </c>
      <c r="G64" s="30">
        <v>21.3</v>
      </c>
    </row>
    <row r="65" spans="1:7" ht="33.950000000000003" customHeight="1" x14ac:dyDescent="0.25">
      <c r="A65" s="25"/>
      <c r="B65" s="26"/>
      <c r="C65" s="26"/>
      <c r="D65" s="27"/>
      <c r="E65" s="28"/>
      <c r="F65" s="29"/>
      <c r="G65" s="30">
        <f>SUBTOTAL(109,G7:G64)</f>
        <v>133740.87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0 A20 D20:E20 A21:E23 A24:F24 A25:E26 A27:F27 A28:E28 A29:F29 A30:E31 A32:F44 A45:E45 A46:F46 A47:E48 A49:F62 A63:E63 A64:C64 A11:E19">
    <cfRule type="expression" dxfId="11" priority="51">
      <formula>MOD(ROW(),2)=0</formula>
    </cfRule>
  </conditionalFormatting>
  <conditionalFormatting sqref="B20:C20">
    <cfRule type="expression" dxfId="10" priority="12">
      <formula>MOD(ROW(),2)=0</formula>
    </cfRule>
  </conditionalFormatting>
  <conditionalFormatting sqref="D64:F64">
    <cfRule type="expression" dxfId="9" priority="1">
      <formula>MOD(ROW(),2)=0</formula>
    </cfRule>
  </conditionalFormatting>
  <conditionalFormatting sqref="F11:F23">
    <cfRule type="expression" dxfId="8" priority="14">
      <formula>MOD(ROW(),2)=0</formula>
    </cfRule>
  </conditionalFormatting>
  <conditionalFormatting sqref="F25:F26">
    <cfRule type="expression" dxfId="7" priority="11">
      <formula>MOD(ROW(),2)=0</formula>
    </cfRule>
  </conditionalFormatting>
  <conditionalFormatting sqref="F28">
    <cfRule type="expression" dxfId="6" priority="8">
      <formula>MOD(ROW(),2)=0</formula>
    </cfRule>
  </conditionalFormatting>
  <conditionalFormatting sqref="F30:F31">
    <cfRule type="expression" dxfId="5" priority="6">
      <formula>MOD(ROW(),2)=0</formula>
    </cfRule>
  </conditionalFormatting>
  <conditionalFormatting sqref="F45">
    <cfRule type="expression" dxfId="4" priority="5">
      <formula>MOD(ROW(),2)=0</formula>
    </cfRule>
  </conditionalFormatting>
  <conditionalFormatting sqref="F47:F48">
    <cfRule type="expression" dxfId="3" priority="3">
      <formula>MOD(ROW(),2)=0</formula>
    </cfRule>
  </conditionalFormatting>
  <conditionalFormatting sqref="F63">
    <cfRule type="expression" dxfId="2" priority="2">
      <formula>MOD(ROW(),2)=0</formula>
    </cfRule>
  </conditionalFormatting>
  <conditionalFormatting sqref="G7:G65">
    <cfRule type="expression" dxfId="1" priority="48">
      <formula>MOD(ROW(),2)=0</formula>
    </cfRule>
    <cfRule type="expression" dxfId="0" priority="49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Petra Puh</cp:lastModifiedBy>
  <cp:lastPrinted>2024-02-17T07:20:57Z</cp:lastPrinted>
  <dcterms:created xsi:type="dcterms:W3CDTF">2016-11-01T03:33:07Z</dcterms:created>
  <dcterms:modified xsi:type="dcterms:W3CDTF">2024-02-20T13:30:54Z</dcterms:modified>
  <cp:version>1.0</cp:version>
</cp:coreProperties>
</file>