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net-my.sharepoint.com/personal/tanja_lovasic_skole_hr/Documents/Desktop/"/>
    </mc:Choice>
  </mc:AlternateContent>
  <xr:revisionPtr revIDLastSave="50" documentId="8_{2BB593AA-408C-4492-9A91-D63E0F2EE652}" xr6:coauthVersionLast="47" xr6:coauthVersionMax="47" xr10:uidLastSave="{B7D33951-EA73-41A0-A2DF-EA378B9C51A9}"/>
  <bookViews>
    <workbookView xWindow="-120" yWindow="-120" windowWidth="24240" windowHeight="131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5" i="1" l="1"/>
</calcChain>
</file>

<file path=xl/sharedStrings.xml><?xml version="1.0" encoding="utf-8"?>
<sst xmlns="http://schemas.openxmlformats.org/spreadsheetml/2006/main" count="301" uniqueCount="147">
  <si>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</si>
  <si>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</si>
  <si>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</si>
  <si>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</si>
  <si>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</si>
  <si>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</si>
  <si>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</si>
  <si>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</si>
  <si>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</si>
  <si>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</si>
  <si>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VIKTORA KOVAČIĆA</t>
  </si>
  <si>
    <t>HUM NA SUTLI 152/1</t>
  </si>
  <si>
    <t>49231 HUM NA SUTLI</t>
  </si>
  <si>
    <t>JAVNA OBJAVA INFORMACIJA O TROŠENJU SREDSTAVA ZA RAZDOBLJE 
OD 01.01.2025. DO 31.01.2025.</t>
  </si>
  <si>
    <t>2025-TEM-1 | početno stanje</t>
  </si>
  <si>
    <t>COPIA FORUM D.O.O.</t>
  </si>
  <si>
    <t>POZNANOVEC</t>
  </si>
  <si>
    <t>EMOS PROMET D.O.O.</t>
  </si>
  <si>
    <t>RADOBOJ</t>
  </si>
  <si>
    <t>FINANCIJSKA AGENCIJA</t>
  </si>
  <si>
    <t>Zagreb</t>
  </si>
  <si>
    <t>HEP ELEKTRA DOO</t>
  </si>
  <si>
    <t>ZAGREB</t>
  </si>
  <si>
    <t>HUMKOM D.O.O.</t>
  </si>
  <si>
    <t>HUM NA SUTLI</t>
  </si>
  <si>
    <t>KNJIŽARA KIKO I USLUGE</t>
  </si>
  <si>
    <t>PREGRADA</t>
  </si>
  <si>
    <t>ORANGE D.O.O.</t>
  </si>
  <si>
    <t>VARAŽDIN</t>
  </si>
  <si>
    <t>TRGOCENTAR D.O.O. ZABOK</t>
  </si>
  <si>
    <t>ZABOK</t>
  </si>
  <si>
    <t>ZAVOD ZA JAVNO ZDRAVSTVO</t>
  </si>
  <si>
    <t>ZLATAR</t>
  </si>
  <si>
    <t>isplata plaće za prosinac 2024.g.</t>
  </si>
  <si>
    <t xml:space="preserve">isplata plaće 12/2024-PB </t>
  </si>
  <si>
    <t>3111 | PLAĆE ZA REDOVAN RAD</t>
  </si>
  <si>
    <t>isplata plaće 12/2024-PB</t>
  </si>
  <si>
    <t>3132 | DOPRINOSI ZAOBVEZNO ZDRAVSTVENO OSIGURANJE</t>
  </si>
  <si>
    <t>3212 | NAKNADE ZA PRIJEVOZ, ZA RAD NA TERENU I ODVOJENI ŽIVOT</t>
  </si>
  <si>
    <t>3295 | PRISTOJBE I NAKNADE</t>
  </si>
  <si>
    <t>ZAGREBAČKA BANKA</t>
  </si>
  <si>
    <t>isplata plaće 12/2024- PUN</t>
  </si>
  <si>
    <t>HEP-PLIN D.O.O.</t>
  </si>
  <si>
    <t>OSIJEK</t>
  </si>
  <si>
    <t>HRVATSKI TELEKOM D.D.</t>
  </si>
  <si>
    <t>2025-URA-26 | eRačun br.: 81817789 - 25/0009/9410</t>
  </si>
  <si>
    <t>PEVEX D.D.</t>
  </si>
  <si>
    <t>3225 | SITNI INVENTAR I AUTO GUME</t>
  </si>
  <si>
    <t>2025-URA-16 | 16 - 2025/019999/40724/01</t>
  </si>
  <si>
    <t xml:space="preserve">3431 | BANKARSKE USLUGE I USLUGE PLATNOG PROMETA </t>
  </si>
  <si>
    <t>KUNAGORA  D.O.O.</t>
  </si>
  <si>
    <t>4227 | UREĐAJI, STROJEVI I OPREMA ZA OSTALE NAMJENE</t>
  </si>
  <si>
    <t>isplata materijalnih prava za prosinac 2024.g</t>
  </si>
  <si>
    <t xml:space="preserve">3121 | OSTALI RASHODI ZA ZAPOSLENE </t>
  </si>
  <si>
    <t>2025-URA-32 | eRačun br.: 81922042 - 4/14/1030</t>
  </si>
  <si>
    <t>"PRESEČKI GRUPA" D.O.O.</t>
  </si>
  <si>
    <t>49000 KRAPINA</t>
  </si>
  <si>
    <t>3231 | USLUGE TELEFONA, POŠTE I PRIJEVOZA</t>
  </si>
  <si>
    <t>2025-URA-5 | eRačun br.: 81392159 - 362/711100/1</t>
  </si>
  <si>
    <t>ALCA ZAGREB D.O.O.</t>
  </si>
  <si>
    <t>3221 | UREDSKI MATERIJAL I OSTALI MATERIJALNI RASHODI</t>
  </si>
  <si>
    <t>2025-URA-50 | eRačun br.: 82206182 - 6329/711100/1</t>
  </si>
  <si>
    <t>2025-URA-6 | eRačun br.: 81392165 - 366/711100/1</t>
  </si>
  <si>
    <t>2025-URA-37 | eRačun br.: 81965327 - 116/3003/1</t>
  </si>
  <si>
    <t>ALFA D.D.</t>
  </si>
  <si>
    <t>4241 | KNJIGE</t>
  </si>
  <si>
    <t>2025-URA-22 | eRačun br.: 81801287 - Račun broj 4-1-1</t>
  </si>
  <si>
    <t>AQUILONIS D.O.O.</t>
  </si>
  <si>
    <t xml:space="preserve">3237 | INTELEKTUALNE I OSOBNE USLUGE </t>
  </si>
  <si>
    <t>2025-URA-43 | eRačun br.: 82115677 - 88/1/1</t>
  </si>
  <si>
    <t>BLINK INFO j.d.o.o.</t>
  </si>
  <si>
    <t>ZADAR</t>
  </si>
  <si>
    <t>3238 | RAČUNALNE USLUGE</t>
  </si>
  <si>
    <t>HP-HRVATSKA POŠTA D.D.</t>
  </si>
  <si>
    <t>VELIKA GORICA</t>
  </si>
  <si>
    <t>2025-URA-4 | eRačun br.: 81358110 - 4045555051-202501-7</t>
  </si>
  <si>
    <t>HRT, HRVATSKA RADIOTELEVI</t>
  </si>
  <si>
    <t>2025-URA-17 | eRačun br.: 81703661 - 243-1-2</t>
  </si>
  <si>
    <t>HRV.ZAJED.OSNOVNIH ŠKOLA</t>
  </si>
  <si>
    <t xml:space="preserve">3294 | ČLANARINE </t>
  </si>
  <si>
    <t>2025-URA-7 | eRačun br.: 81397598 - 2030/0154/1</t>
  </si>
  <si>
    <t>KONZUM PLUS D.O.O.</t>
  </si>
  <si>
    <t>2025-URA-1 | eRačun br.: 81255817 - 1405/0154/1</t>
  </si>
  <si>
    <t>3222 | MATERIJAL I SIROVINE</t>
  </si>
  <si>
    <t>2025-URA-13 | eRačun br.: 81670271 - 3449/0154/1</t>
  </si>
  <si>
    <t>2025-URA-14 | eRačun br.: 81673406 - 3482/0154/1</t>
  </si>
  <si>
    <t>2025-URA-15 | eRačun br.: 81673409 - 3488/0154/1</t>
  </si>
  <si>
    <t>2025-URA-19 | eRačun br.: 81737597 - 3810/0154/1</t>
  </si>
  <si>
    <t>2025-URA-31 | eRačun br.: 81911386 - 5514/0154/1</t>
  </si>
  <si>
    <t>2025-URA-36 | eRačun br.: 81958737 - 5743/0154/1</t>
  </si>
  <si>
    <t>2025-URA-44 | eRačun br.: 82134522 - 6791/0154/1</t>
  </si>
  <si>
    <t>2025-URA-8 | eRačun br.: 81429334 - 2071/0154/1</t>
  </si>
  <si>
    <t>2025-URA-21 | eRačun br.: 81786815 - 4286/0154/1</t>
  </si>
  <si>
    <t>2025-URA-33 | eRačun br.: 81924545 - 199/1/2</t>
  </si>
  <si>
    <t>KOVAČIĆ KONZALTING</t>
  </si>
  <si>
    <t>TROGIR</t>
  </si>
  <si>
    <t>2025-URA-34 | eRačun br.: 81925803 - 200/1/2</t>
  </si>
  <si>
    <t>2025-URA-48 | eRačun br.: 82179001 - 369/1/2</t>
  </si>
  <si>
    <t>2025-URA-18 | eRačun br.: 81705306 - 23/P1/1</t>
  </si>
  <si>
    <t>KREATIVA  D.O.O.</t>
  </si>
  <si>
    <t>2025-URA-47 | eRačun br.: 82164557 - 7-4-99/2025</t>
  </si>
  <si>
    <t>LJEKARNA KRAPINSKO -ZAGORSKE ŽUPANIJE</t>
  </si>
  <si>
    <t>MATIJE GUPCA 63</t>
  </si>
  <si>
    <t xml:space="preserve">3299 | OSTALI NESPOMENUTI RASHODI POSLOVANJA </t>
  </si>
  <si>
    <t>2025-URA-38 | eRačun br.: 81970980 - 8/100/100</t>
  </si>
  <si>
    <t>PEK.I TRG. "HUM"</t>
  </si>
  <si>
    <t>2025-URA-39 | eRačun br.: 81971183 - 9/100/100</t>
  </si>
  <si>
    <t>2025-URA-40 | eRačun br.: 81971496 - 10/100/100</t>
  </si>
  <si>
    <t>2025-URA-41 | eRačun br.: 82008918 - 7/100/100.</t>
  </si>
  <si>
    <t>2025-URA-62 | REZALICA ELEKTRIČNA GORENJE R506E PŠ LUPINJAK - 60/0009/9410</t>
  </si>
  <si>
    <t>2025-URA-10 | eRačun br.: 81532006 - 5250-100-1</t>
  </si>
  <si>
    <t>PODRAVKA D.D.</t>
  </si>
  <si>
    <t>KOPRIVNICA</t>
  </si>
  <si>
    <t>2025-URA-28 | eRačun br.: 81838210 - 11365-100-1</t>
  </si>
  <si>
    <t>2025-URA-9 | eRačun br.: 81531871 - 5212-100-1</t>
  </si>
  <si>
    <t>2025-URA-20 | eRačun br.: 81761826 - 2025-00002-3</t>
  </si>
  <si>
    <t>POSLOVNI EDUKATOR DOO ZA SAVJETOVANJE  D.O.O.</t>
  </si>
  <si>
    <t>KAŠTEL SUĆURAC</t>
  </si>
  <si>
    <t>2025-URA-23 | eRačun br.: 81804825 - 1/1372/9901</t>
  </si>
  <si>
    <t>STUDENAC D.O.O.</t>
  </si>
  <si>
    <t>OMIŠ</t>
  </si>
  <si>
    <t>2025-URA-24 | eRačun br.: 81804852 - 2/1372/9901</t>
  </si>
  <si>
    <t>2025-URA-25 | eRačun br.: 81807662 - 7/1372/9901</t>
  </si>
  <si>
    <t>2025-URA-29 | eRačun br.: 81869752 - 1/1368/9901</t>
  </si>
  <si>
    <t>2025-URA-30 | eRačun br.: 81869757 - 2/1368/9901</t>
  </si>
  <si>
    <t>2025-URA-35 | eRačun br.: 81936790 - 11/1372/9901</t>
  </si>
  <si>
    <t>2025-URA-45 | eRačun br.: 82158125 - 14/1372/9901</t>
  </si>
  <si>
    <t>2025-URA-3 | eRačun br.: 81291664 - 2-V053-1</t>
  </si>
  <si>
    <t>2025-URA-2 | eRačun br.: 81291662 - 1-V053-1</t>
  </si>
  <si>
    <t>2025-URA-11 | eRačun br.: 81665017 - 31137/550/5</t>
  </si>
  <si>
    <t>VINDIJA D.D.</t>
  </si>
  <si>
    <t>2025-URA-42 | eRačun br.: 82029363 - 58302/550/5</t>
  </si>
  <si>
    <t>2025-URA-12 | eRačun br.: 81665657 - 19163/242/5</t>
  </si>
  <si>
    <t>VINDIJA PREH.IND. D.D.</t>
  </si>
  <si>
    <t>2025-URA-27 | eRačun br.: 81829225 - 29925/242/5</t>
  </si>
  <si>
    <t>2025-URA-46 | eRačun br.: 82161530 - 53473/242/5</t>
  </si>
  <si>
    <t>SVEUKUPNO</t>
  </si>
  <si>
    <t>PB od: 01.01.2025. do 31.01.2025.</t>
  </si>
  <si>
    <t>3235 | ZAKUPNINE I NAJAMNINE</t>
  </si>
  <si>
    <t>3232 | USLUGE TEKUĆEG I INVESTICIJSKOG ODRŽAVANJA</t>
  </si>
  <si>
    <t>3223 | ENERGIJA</t>
  </si>
  <si>
    <t>3234 | KOMUNALNE USLUGE</t>
  </si>
  <si>
    <t xml:space="preserve">3224 | MATERIJAL I DIJELOVI ZA TEKUĆE I INVESTICIJSKO ODRŽAVANJE </t>
  </si>
  <si>
    <t xml:space="preserve">3236 | ZDRAVSTVENE I VETERINARSKE USLUGE </t>
  </si>
  <si>
    <t>3113 | PLAĆE ZA PREKOVREMENI RAD</t>
  </si>
  <si>
    <t>3114 | PLAĆE ZA POSEBNE UVJETE RADA</t>
  </si>
  <si>
    <t>DRŽAVNI PRORAČUN REPUBLIKE HRVATSKE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</si>
</sst>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" fontId="0" fillId="2" borderId="0" xfId="0" applyNumberFormat="1" applyFill="1" applyAlignment="1">
      <alignment horizontal="center" vertical="center"/>
    </xf>
    <xf numFmtId="2" fontId="0" fillId="0" borderId="0" xfId="0" applyNumberFormat="1">
      <alignment vertical="top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0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9"/>
      <tableStyleElement type="headerRow" dxfId="38"/>
      <tableStyleElement type="totalRow" dxfId="37"/>
      <tableStyleElement type="firstColumn" dxfId="36"/>
      <tableStyleElement type="lastColumn" dxfId="35"/>
      <tableStyleElement type="firstRowStripe" dxfId="34"/>
      <tableStyleElement type="firstColumnStripe" dxfId="3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85" dataDxfId="32" totalsRowDxfId="31">
  <autoFilter ref="A6:G85" xr:uid="{D96E2867-778C-462C-B278-521AA53E5109}"/>
  <tableColumns count="7">
    <tableColumn id="7" xr3:uid="{00000000-0010-0000-0000-000007000000}" name="Datum" dataDxfId="30" totalsRowDxfId="29"/>
    <tableColumn id="2" xr3:uid="{97293A13-2891-47F2-AD4C-38D3F1A32837}" name="Opis" dataDxfId="28" totalsRowDxfId="27"/>
    <tableColumn id="1" xr3:uid="{A88EED1D-8200-4BD8-B8EF-48EBAC59F628}" name="Naziv primatelja" dataDxfId="26" totalsRowDxfId="25"/>
    <tableColumn id="8" xr3:uid="{00000000-0010-0000-0000-000008000000}" name="OIB primatelja" dataDxfId="24" totalsRowDxfId="23" dataCellStyle="Normalno"/>
    <tableColumn id="10" xr3:uid="{00000000-0010-0000-0000-00000A000000}" name="Sjedište primatelja" dataDxfId="22" totalsRowDxfId="21" dataCellStyle="Normalno"/>
    <tableColumn id="3" xr3:uid="{55D21C7C-6279-4D2D-93FD-FD49CFDDB8EA}" name="Vrsta rashoda i izdatka" dataDxfId="20" totalsRowDxfId="19"/>
    <tableColumn id="11" xr3:uid="{00000000-0010-0000-0000-00000B000000}" name="Iznos" totalsRowFunction="count" dataDxfId="18" totalsRowDxfId="17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85"/>
  <sheetViews>
    <sheetView showGridLines="0" tabSelected="1" topLeftCell="A82" zoomScaleNormal="100" workbookViewId="0">
      <selection activeCell="M64" sqref="M64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9" width="9" style="1"/>
    <col min="10" max="12" width="9.42578125" style="1" customWidth="1"/>
    <col min="13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10252520738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45665</v>
      </c>
      <c r="B7" s="10" t="s">
        <v>14</v>
      </c>
      <c r="C7" s="10" t="s">
        <v>15</v>
      </c>
      <c r="D7" s="6">
        <v>88512251460</v>
      </c>
      <c r="E7" s="8" t="s">
        <v>16</v>
      </c>
      <c r="F7" s="29" t="s">
        <v>138</v>
      </c>
      <c r="G7" s="9">
        <v>66.36</v>
      </c>
    </row>
    <row r="8" spans="1:8" ht="33.950000000000003" customHeight="1" x14ac:dyDescent="0.25">
      <c r="A8" s="25">
        <v>45665</v>
      </c>
      <c r="B8" s="26" t="s">
        <v>14</v>
      </c>
      <c r="C8" s="26" t="s">
        <v>17</v>
      </c>
      <c r="D8" s="27">
        <v>34920717539</v>
      </c>
      <c r="E8" s="28" t="s">
        <v>18</v>
      </c>
      <c r="F8" s="29" t="s">
        <v>139</v>
      </c>
      <c r="G8" s="30">
        <v>647.03</v>
      </c>
    </row>
    <row r="9" spans="1:8" ht="33.950000000000003" customHeight="1" x14ac:dyDescent="0.25">
      <c r="A9" s="25">
        <v>45665</v>
      </c>
      <c r="B9" s="26" t="s">
        <v>14</v>
      </c>
      <c r="C9" s="26" t="s">
        <v>19</v>
      </c>
      <c r="D9" s="27">
        <v>85821130368</v>
      </c>
      <c r="E9" s="28" t="s">
        <v>20</v>
      </c>
      <c r="F9" s="29" t="s">
        <v>72</v>
      </c>
      <c r="G9" s="30">
        <v>1.66</v>
      </c>
    </row>
    <row r="10" spans="1:8" ht="33.950000000000003" customHeight="1" x14ac:dyDescent="0.25">
      <c r="A10" s="25">
        <v>45665</v>
      </c>
      <c r="B10" s="26" t="s">
        <v>14</v>
      </c>
      <c r="C10" s="26" t="s">
        <v>21</v>
      </c>
      <c r="D10" s="27">
        <v>43965974818</v>
      </c>
      <c r="E10" s="28" t="s">
        <v>22</v>
      </c>
      <c r="F10" s="29" t="s">
        <v>140</v>
      </c>
      <c r="G10" s="30">
        <v>1191.57</v>
      </c>
    </row>
    <row r="11" spans="1:8" ht="33.950000000000003" customHeight="1" x14ac:dyDescent="0.25">
      <c r="A11" s="25">
        <v>45665</v>
      </c>
      <c r="B11" s="26" t="s">
        <v>14</v>
      </c>
      <c r="C11" s="26" t="s">
        <v>23</v>
      </c>
      <c r="D11" s="27">
        <v>21695347230</v>
      </c>
      <c r="E11" s="28" t="s">
        <v>24</v>
      </c>
      <c r="F11" s="29" t="s">
        <v>141</v>
      </c>
      <c r="G11" s="30">
        <v>595.92999999999995</v>
      </c>
    </row>
    <row r="12" spans="1:8" ht="33.950000000000003" customHeight="1" x14ac:dyDescent="0.25">
      <c r="A12" s="25">
        <v>45665</v>
      </c>
      <c r="B12" s="26" t="s">
        <v>14</v>
      </c>
      <c r="C12" s="26" t="s">
        <v>25</v>
      </c>
      <c r="D12" s="27">
        <v>46126456930</v>
      </c>
      <c r="E12" s="28" t="s">
        <v>26</v>
      </c>
      <c r="F12" s="29" t="s">
        <v>60</v>
      </c>
      <c r="G12" s="30">
        <v>364.97</v>
      </c>
    </row>
    <row r="13" spans="1:8" ht="33.950000000000003" customHeight="1" x14ac:dyDescent="0.25">
      <c r="A13" s="25">
        <v>45665</v>
      </c>
      <c r="B13" s="26" t="s">
        <v>14</v>
      </c>
      <c r="C13" s="26" t="s">
        <v>27</v>
      </c>
      <c r="D13" s="27">
        <v>363177306</v>
      </c>
      <c r="E13" s="28" t="s">
        <v>28</v>
      </c>
      <c r="F13" s="29" t="s">
        <v>83</v>
      </c>
      <c r="G13" s="30">
        <v>113.18</v>
      </c>
    </row>
    <row r="14" spans="1:8" ht="33.950000000000003" customHeight="1" x14ac:dyDescent="0.25">
      <c r="A14" s="25">
        <v>45665</v>
      </c>
      <c r="B14" s="26" t="s">
        <v>14</v>
      </c>
      <c r="C14" s="26" t="s">
        <v>29</v>
      </c>
      <c r="D14" s="27">
        <v>84210581427</v>
      </c>
      <c r="E14" s="28" t="s">
        <v>30</v>
      </c>
      <c r="F14" s="29" t="s">
        <v>142</v>
      </c>
      <c r="G14" s="30">
        <v>96.68</v>
      </c>
    </row>
    <row r="15" spans="1:8" ht="33.950000000000003" customHeight="1" x14ac:dyDescent="0.25">
      <c r="A15" s="25">
        <v>45665</v>
      </c>
      <c r="B15" s="26" t="s">
        <v>14</v>
      </c>
      <c r="C15" s="26" t="s">
        <v>31</v>
      </c>
      <c r="D15" s="27">
        <v>60235531937</v>
      </c>
      <c r="E15" s="28" t="s">
        <v>32</v>
      </c>
      <c r="F15" s="29" t="s">
        <v>143</v>
      </c>
      <c r="G15" s="30">
        <v>477.9</v>
      </c>
    </row>
    <row r="16" spans="1:8" ht="33.950000000000003" customHeight="1" x14ac:dyDescent="0.25">
      <c r="A16" s="25">
        <v>45666</v>
      </c>
      <c r="B16" s="26" t="s">
        <v>33</v>
      </c>
      <c r="C16" s="26"/>
      <c r="D16" s="27"/>
      <c r="E16" s="28"/>
      <c r="F16" s="29" t="s">
        <v>35</v>
      </c>
      <c r="G16" s="30">
        <v>99059.04</v>
      </c>
    </row>
    <row r="17" spans="1:7" ht="33.950000000000003" customHeight="1" x14ac:dyDescent="0.25">
      <c r="A17" s="25">
        <v>45666</v>
      </c>
      <c r="B17" s="26" t="s">
        <v>33</v>
      </c>
      <c r="C17" s="26"/>
      <c r="D17" s="27"/>
      <c r="E17" s="28"/>
      <c r="F17" s="29" t="s">
        <v>144</v>
      </c>
      <c r="G17" s="30">
        <v>1571.84</v>
      </c>
    </row>
    <row r="18" spans="1:7" ht="33.950000000000003" customHeight="1" x14ac:dyDescent="0.25">
      <c r="A18" s="25">
        <v>45666</v>
      </c>
      <c r="B18" s="26" t="s">
        <v>33</v>
      </c>
      <c r="C18" s="26"/>
      <c r="D18" s="27"/>
      <c r="E18" s="28"/>
      <c r="F18" s="29" t="s">
        <v>145</v>
      </c>
      <c r="G18" s="30">
        <v>1138.29</v>
      </c>
    </row>
    <row r="19" spans="1:7" ht="33.950000000000003" customHeight="1" x14ac:dyDescent="0.25">
      <c r="A19" s="25">
        <v>45666</v>
      </c>
      <c r="B19" s="26" t="s">
        <v>34</v>
      </c>
      <c r="C19" s="26"/>
      <c r="D19" s="27"/>
      <c r="E19" s="28"/>
      <c r="F19" s="29" t="s">
        <v>35</v>
      </c>
      <c r="G19" s="30">
        <v>5877.42</v>
      </c>
    </row>
    <row r="20" spans="1:7" ht="33.950000000000003" customHeight="1" x14ac:dyDescent="0.25">
      <c r="A20" s="25">
        <v>45666</v>
      </c>
      <c r="B20" s="26" t="s">
        <v>34</v>
      </c>
      <c r="C20" s="26"/>
      <c r="D20" s="27"/>
      <c r="E20" s="28"/>
      <c r="F20" s="29" t="s">
        <v>144</v>
      </c>
      <c r="G20" s="30">
        <v>189.45</v>
      </c>
    </row>
    <row r="21" spans="1:7" ht="33.950000000000003" customHeight="1" x14ac:dyDescent="0.25">
      <c r="A21" s="25">
        <v>45666</v>
      </c>
      <c r="B21" s="26" t="s">
        <v>36</v>
      </c>
      <c r="C21" s="26"/>
      <c r="D21" s="27"/>
      <c r="E21" s="28"/>
      <c r="F21" s="29" t="s">
        <v>37</v>
      </c>
      <c r="G21" s="30">
        <v>677.48</v>
      </c>
    </row>
    <row r="22" spans="1:7" ht="33.950000000000003" customHeight="1" x14ac:dyDescent="0.25">
      <c r="A22" s="25">
        <v>45666</v>
      </c>
      <c r="B22" s="26" t="s">
        <v>33</v>
      </c>
      <c r="C22" s="26"/>
      <c r="D22" s="27"/>
      <c r="E22" s="28"/>
      <c r="F22" s="29" t="s">
        <v>37</v>
      </c>
      <c r="G22" s="30">
        <v>16262.96</v>
      </c>
    </row>
    <row r="23" spans="1:7" ht="33.950000000000003" customHeight="1" x14ac:dyDescent="0.25">
      <c r="A23" s="25">
        <v>45666</v>
      </c>
      <c r="B23" s="26" t="s">
        <v>36</v>
      </c>
      <c r="C23" s="26"/>
      <c r="D23" s="27"/>
      <c r="E23" s="28"/>
      <c r="F23" s="29" t="s">
        <v>38</v>
      </c>
      <c r="G23" s="30">
        <v>33.79</v>
      </c>
    </row>
    <row r="24" spans="1:7" ht="33.950000000000003" customHeight="1" x14ac:dyDescent="0.25">
      <c r="A24" s="25">
        <v>45666</v>
      </c>
      <c r="B24" s="26" t="s">
        <v>33</v>
      </c>
      <c r="C24" s="26"/>
      <c r="D24" s="27"/>
      <c r="E24" s="28"/>
      <c r="F24" s="29" t="s">
        <v>38</v>
      </c>
      <c r="G24" s="30">
        <v>4104.03</v>
      </c>
    </row>
    <row r="25" spans="1:7" ht="33.950000000000003" customHeight="1" x14ac:dyDescent="0.25">
      <c r="A25" s="25">
        <v>45666</v>
      </c>
      <c r="B25" s="26" t="s">
        <v>33</v>
      </c>
      <c r="C25" s="26" t="s">
        <v>146</v>
      </c>
      <c r="D25" s="35">
        <v>18683136487</v>
      </c>
      <c r="E25" s="28" t="s">
        <v>22</v>
      </c>
      <c r="F25" s="29" t="s">
        <v>39</v>
      </c>
      <c r="G25" s="30">
        <v>168</v>
      </c>
    </row>
    <row r="26" spans="1:7" ht="33.950000000000003" customHeight="1" x14ac:dyDescent="0.25">
      <c r="A26" s="25">
        <v>45667</v>
      </c>
      <c r="B26" s="26" t="s">
        <v>14</v>
      </c>
      <c r="C26" s="26" t="s">
        <v>40</v>
      </c>
      <c r="D26" s="27">
        <v>92963223473</v>
      </c>
      <c r="E26" s="28" t="s">
        <v>20</v>
      </c>
      <c r="F26" s="29" t="s">
        <v>49</v>
      </c>
      <c r="G26" s="30">
        <v>128.26</v>
      </c>
    </row>
    <row r="27" spans="1:7" ht="33.950000000000003" customHeight="1" x14ac:dyDescent="0.25">
      <c r="A27" s="25">
        <v>45670</v>
      </c>
      <c r="B27" s="26" t="s">
        <v>41</v>
      </c>
      <c r="C27" s="26"/>
      <c r="D27" s="27"/>
      <c r="E27" s="28"/>
      <c r="F27" s="29" t="s">
        <v>35</v>
      </c>
      <c r="G27" s="30">
        <v>2376</v>
      </c>
    </row>
    <row r="28" spans="1:7" ht="33.950000000000003" customHeight="1" x14ac:dyDescent="0.25">
      <c r="A28" s="25">
        <v>45670</v>
      </c>
      <c r="B28" s="26" t="s">
        <v>41</v>
      </c>
      <c r="C28" s="26"/>
      <c r="D28" s="27"/>
      <c r="E28" s="28"/>
      <c r="F28" s="29" t="s">
        <v>37</v>
      </c>
      <c r="G28" s="30">
        <v>392.04</v>
      </c>
    </row>
    <row r="29" spans="1:7" ht="33.950000000000003" customHeight="1" x14ac:dyDescent="0.25">
      <c r="A29" s="25">
        <v>45670</v>
      </c>
      <c r="B29" s="26" t="s">
        <v>41</v>
      </c>
      <c r="C29" s="26"/>
      <c r="D29" s="27"/>
      <c r="E29" s="28"/>
      <c r="F29" s="29" t="s">
        <v>38</v>
      </c>
      <c r="G29" s="30">
        <v>78.239999999999995</v>
      </c>
    </row>
    <row r="30" spans="1:7" ht="33.950000000000003" customHeight="1" x14ac:dyDescent="0.25">
      <c r="A30" s="25">
        <v>45670</v>
      </c>
      <c r="B30" s="26" t="s">
        <v>14</v>
      </c>
      <c r="C30" s="26" t="s">
        <v>42</v>
      </c>
      <c r="D30" s="27">
        <v>41317489366</v>
      </c>
      <c r="E30" s="28" t="s">
        <v>43</v>
      </c>
      <c r="F30" s="29" t="s">
        <v>140</v>
      </c>
      <c r="G30" s="30">
        <v>5057.51</v>
      </c>
    </row>
    <row r="31" spans="1:7" ht="33.950000000000003" customHeight="1" x14ac:dyDescent="0.25">
      <c r="A31" s="25">
        <v>45670</v>
      </c>
      <c r="B31" s="26" t="s">
        <v>14</v>
      </c>
      <c r="C31" s="26" t="s">
        <v>44</v>
      </c>
      <c r="D31" s="27">
        <v>81793146560</v>
      </c>
      <c r="E31" s="28" t="s">
        <v>22</v>
      </c>
      <c r="F31" s="29" t="s">
        <v>57</v>
      </c>
      <c r="G31" s="30">
        <v>222.11</v>
      </c>
    </row>
    <row r="32" spans="1:7" ht="33.950000000000003" customHeight="1" x14ac:dyDescent="0.25">
      <c r="A32" s="25">
        <v>45672</v>
      </c>
      <c r="B32" s="26" t="s">
        <v>45</v>
      </c>
      <c r="C32" s="26" t="s">
        <v>46</v>
      </c>
      <c r="D32" s="27">
        <v>73660371074</v>
      </c>
      <c r="E32" s="28" t="s">
        <v>22</v>
      </c>
      <c r="F32" s="29" t="s">
        <v>47</v>
      </c>
      <c r="G32" s="30">
        <v>82.14</v>
      </c>
    </row>
    <row r="33" spans="1:7" ht="33.950000000000003" customHeight="1" x14ac:dyDescent="0.25">
      <c r="A33" s="25">
        <v>45672</v>
      </c>
      <c r="B33" s="26" t="s">
        <v>48</v>
      </c>
      <c r="C33" s="26" t="s">
        <v>40</v>
      </c>
      <c r="D33" s="27">
        <v>92963223473</v>
      </c>
      <c r="E33" s="28" t="s">
        <v>20</v>
      </c>
      <c r="F33" s="29" t="s">
        <v>49</v>
      </c>
      <c r="G33" s="30">
        <v>0.16</v>
      </c>
    </row>
    <row r="34" spans="1:7" ht="33.950000000000003" customHeight="1" x14ac:dyDescent="0.25">
      <c r="A34" s="25">
        <v>45674</v>
      </c>
      <c r="B34" s="26" t="s">
        <v>14</v>
      </c>
      <c r="C34" s="26" t="s">
        <v>50</v>
      </c>
      <c r="D34" s="27">
        <v>93065207022</v>
      </c>
      <c r="E34" s="28" t="s">
        <v>26</v>
      </c>
      <c r="F34" s="29" t="s">
        <v>51</v>
      </c>
      <c r="G34" s="30">
        <v>3.74</v>
      </c>
    </row>
    <row r="35" spans="1:7" ht="33.950000000000003" customHeight="1" x14ac:dyDescent="0.25">
      <c r="A35" s="25">
        <v>45684</v>
      </c>
      <c r="B35" s="26" t="s">
        <v>52</v>
      </c>
      <c r="C35" s="26"/>
      <c r="D35" s="27"/>
      <c r="E35" s="28"/>
      <c r="F35" s="29" t="s">
        <v>53</v>
      </c>
      <c r="G35" s="30">
        <v>1404.83</v>
      </c>
    </row>
    <row r="36" spans="1:7" ht="33.950000000000003" customHeight="1" x14ac:dyDescent="0.25">
      <c r="A36" s="25">
        <v>45688</v>
      </c>
      <c r="B36" s="26" t="s">
        <v>54</v>
      </c>
      <c r="C36" s="26" t="s">
        <v>55</v>
      </c>
      <c r="D36" s="27">
        <v>85843181422</v>
      </c>
      <c r="E36" s="28" t="s">
        <v>56</v>
      </c>
      <c r="F36" s="29" t="s">
        <v>57</v>
      </c>
      <c r="G36" s="30">
        <v>350</v>
      </c>
    </row>
    <row r="37" spans="1:7" ht="33.950000000000003" customHeight="1" x14ac:dyDescent="0.25">
      <c r="A37" s="25">
        <v>45688</v>
      </c>
      <c r="B37" s="26" t="s">
        <v>58</v>
      </c>
      <c r="C37" s="26" t="s">
        <v>59</v>
      </c>
      <c r="D37" s="27">
        <v>58353015102</v>
      </c>
      <c r="E37" s="28" t="s">
        <v>22</v>
      </c>
      <c r="F37" s="29" t="s">
        <v>60</v>
      </c>
      <c r="G37" s="30">
        <v>32.61</v>
      </c>
    </row>
    <row r="38" spans="1:7" ht="33.950000000000003" customHeight="1" x14ac:dyDescent="0.25">
      <c r="A38" s="25">
        <v>45688</v>
      </c>
      <c r="B38" s="26" t="s">
        <v>61</v>
      </c>
      <c r="C38" s="26" t="s">
        <v>59</v>
      </c>
      <c r="D38" s="27">
        <v>58353015102</v>
      </c>
      <c r="E38" s="28" t="s">
        <v>22</v>
      </c>
      <c r="F38" s="29" t="s">
        <v>60</v>
      </c>
      <c r="G38" s="30">
        <v>184.75</v>
      </c>
    </row>
    <row r="39" spans="1:7" ht="33.950000000000003" customHeight="1" x14ac:dyDescent="0.25">
      <c r="A39" s="25">
        <v>45688</v>
      </c>
      <c r="B39" s="26" t="s">
        <v>62</v>
      </c>
      <c r="C39" s="26" t="s">
        <v>59</v>
      </c>
      <c r="D39" s="27">
        <v>58353015102</v>
      </c>
      <c r="E39" s="28" t="s">
        <v>22</v>
      </c>
      <c r="F39" s="29" t="s">
        <v>60</v>
      </c>
      <c r="G39" s="30">
        <v>355.07</v>
      </c>
    </row>
    <row r="40" spans="1:7" ht="33.950000000000003" customHeight="1" x14ac:dyDescent="0.25">
      <c r="A40" s="25">
        <v>45688</v>
      </c>
      <c r="B40" s="26" t="s">
        <v>63</v>
      </c>
      <c r="C40" s="26" t="s">
        <v>64</v>
      </c>
      <c r="D40" s="27">
        <v>7189160632</v>
      </c>
      <c r="E40" s="28" t="s">
        <v>22</v>
      </c>
      <c r="F40" s="29" t="s">
        <v>65</v>
      </c>
      <c r="G40" s="30">
        <v>236.53</v>
      </c>
    </row>
    <row r="41" spans="1:7" ht="33.950000000000003" customHeight="1" x14ac:dyDescent="0.25">
      <c r="A41" s="25">
        <v>45688</v>
      </c>
      <c r="B41" s="26" t="s">
        <v>66</v>
      </c>
      <c r="C41" s="26" t="s">
        <v>67</v>
      </c>
      <c r="D41" s="27">
        <v>62288271688</v>
      </c>
      <c r="E41" s="28" t="s">
        <v>22</v>
      </c>
      <c r="F41" s="29" t="s">
        <v>68</v>
      </c>
      <c r="G41" s="30">
        <v>351.25</v>
      </c>
    </row>
    <row r="42" spans="1:7" ht="33.950000000000003" customHeight="1" x14ac:dyDescent="0.25">
      <c r="A42" s="25">
        <v>45688</v>
      </c>
      <c r="B42" s="26" t="s">
        <v>69</v>
      </c>
      <c r="C42" s="26" t="s">
        <v>70</v>
      </c>
      <c r="D42" s="27">
        <v>56556235804</v>
      </c>
      <c r="E42" s="28" t="s">
        <v>71</v>
      </c>
      <c r="F42" s="29" t="s">
        <v>72</v>
      </c>
      <c r="G42" s="30">
        <v>270</v>
      </c>
    </row>
    <row r="43" spans="1:7" ht="33.950000000000003" customHeight="1" x14ac:dyDescent="0.25">
      <c r="A43" s="25">
        <v>45688</v>
      </c>
      <c r="B43" s="26" t="s">
        <v>137</v>
      </c>
      <c r="C43" s="26" t="s">
        <v>73</v>
      </c>
      <c r="D43" s="27">
        <v>87311810356</v>
      </c>
      <c r="E43" s="28" t="s">
        <v>74</v>
      </c>
      <c r="F43" s="29" t="s">
        <v>57</v>
      </c>
      <c r="G43" s="30">
        <v>21.78</v>
      </c>
    </row>
    <row r="44" spans="1:7" ht="33.950000000000003" customHeight="1" x14ac:dyDescent="0.25">
      <c r="A44" s="25">
        <v>45688</v>
      </c>
      <c r="B44" s="26" t="s">
        <v>75</v>
      </c>
      <c r="C44" s="26" t="s">
        <v>76</v>
      </c>
      <c r="D44" s="27">
        <v>68419124305</v>
      </c>
      <c r="E44" s="28" t="s">
        <v>22</v>
      </c>
      <c r="F44" s="29" t="s">
        <v>39</v>
      </c>
      <c r="G44" s="30">
        <v>10.62</v>
      </c>
    </row>
    <row r="45" spans="1:7" ht="33.950000000000003" customHeight="1" x14ac:dyDescent="0.25">
      <c r="A45" s="25">
        <v>45688</v>
      </c>
      <c r="B45" s="26" t="s">
        <v>77</v>
      </c>
      <c r="C45" s="26" t="s">
        <v>78</v>
      </c>
      <c r="D45" s="27">
        <v>78661516143</v>
      </c>
      <c r="E45" s="28" t="s">
        <v>22</v>
      </c>
      <c r="F45" s="29" t="s">
        <v>79</v>
      </c>
      <c r="G45" s="30">
        <v>55</v>
      </c>
    </row>
    <row r="46" spans="1:7" ht="33.950000000000003" customHeight="1" x14ac:dyDescent="0.25">
      <c r="A46" s="25">
        <v>45688</v>
      </c>
      <c r="B46" s="26" t="s">
        <v>80</v>
      </c>
      <c r="C46" s="26" t="s">
        <v>81</v>
      </c>
      <c r="D46" s="27">
        <v>62226620908</v>
      </c>
      <c r="E46" s="28" t="s">
        <v>22</v>
      </c>
      <c r="F46" s="29" t="s">
        <v>60</v>
      </c>
      <c r="G46" s="30">
        <v>277.98</v>
      </c>
    </row>
    <row r="47" spans="1:7" ht="33.950000000000003" customHeight="1" x14ac:dyDescent="0.25">
      <c r="A47" s="25">
        <v>45688</v>
      </c>
      <c r="B47" s="26" t="s">
        <v>82</v>
      </c>
      <c r="C47" s="26" t="s">
        <v>81</v>
      </c>
      <c r="D47" s="27">
        <v>62226620908</v>
      </c>
      <c r="E47" s="28" t="s">
        <v>22</v>
      </c>
      <c r="F47" s="29" t="s">
        <v>83</v>
      </c>
      <c r="G47" s="30">
        <v>162.34</v>
      </c>
    </row>
    <row r="48" spans="1:7" ht="33.950000000000003" customHeight="1" x14ac:dyDescent="0.25">
      <c r="A48" s="25">
        <v>45688</v>
      </c>
      <c r="B48" s="26" t="s">
        <v>84</v>
      </c>
      <c r="C48" s="26" t="s">
        <v>81</v>
      </c>
      <c r="D48" s="27">
        <v>62226620908</v>
      </c>
      <c r="E48" s="28" t="s">
        <v>22</v>
      </c>
      <c r="F48" s="29" t="s">
        <v>83</v>
      </c>
      <c r="G48" s="30">
        <v>106.17</v>
      </c>
    </row>
    <row r="49" spans="1:7" ht="33.950000000000003" customHeight="1" x14ac:dyDescent="0.25">
      <c r="A49" s="25">
        <v>45688</v>
      </c>
      <c r="B49" s="26" t="s">
        <v>85</v>
      </c>
      <c r="C49" s="26" t="s">
        <v>81</v>
      </c>
      <c r="D49" s="27">
        <v>62226620908</v>
      </c>
      <c r="E49" s="28" t="s">
        <v>22</v>
      </c>
      <c r="F49" s="29" t="s">
        <v>83</v>
      </c>
      <c r="G49" s="30">
        <v>19.63</v>
      </c>
    </row>
    <row r="50" spans="1:7" ht="33.950000000000003" customHeight="1" x14ac:dyDescent="0.25">
      <c r="A50" s="25">
        <v>45688</v>
      </c>
      <c r="B50" s="26" t="s">
        <v>86</v>
      </c>
      <c r="C50" s="26" t="s">
        <v>81</v>
      </c>
      <c r="D50" s="27">
        <v>62226620908</v>
      </c>
      <c r="E50" s="28" t="s">
        <v>22</v>
      </c>
      <c r="F50" s="29" t="s">
        <v>83</v>
      </c>
      <c r="G50" s="30">
        <v>277</v>
      </c>
    </row>
    <row r="51" spans="1:7" ht="33.950000000000003" customHeight="1" x14ac:dyDescent="0.25">
      <c r="A51" s="25">
        <v>45688</v>
      </c>
      <c r="B51" s="26" t="s">
        <v>87</v>
      </c>
      <c r="C51" s="26" t="s">
        <v>81</v>
      </c>
      <c r="D51" s="27">
        <v>62226620908</v>
      </c>
      <c r="E51" s="28" t="s">
        <v>22</v>
      </c>
      <c r="F51" s="29" t="s">
        <v>83</v>
      </c>
      <c r="G51" s="30">
        <v>22.49</v>
      </c>
    </row>
    <row r="52" spans="1:7" ht="33.950000000000003" customHeight="1" x14ac:dyDescent="0.25">
      <c r="A52" s="25">
        <v>45688</v>
      </c>
      <c r="B52" s="26" t="s">
        <v>88</v>
      </c>
      <c r="C52" s="26" t="s">
        <v>81</v>
      </c>
      <c r="D52" s="27">
        <v>62226620908</v>
      </c>
      <c r="E52" s="28" t="s">
        <v>22</v>
      </c>
      <c r="F52" s="29" t="s">
        <v>83</v>
      </c>
      <c r="G52" s="30">
        <v>262.55</v>
      </c>
    </row>
    <row r="53" spans="1:7" ht="33.950000000000003" customHeight="1" x14ac:dyDescent="0.25">
      <c r="A53" s="25">
        <v>45688</v>
      </c>
      <c r="B53" s="26" t="s">
        <v>89</v>
      </c>
      <c r="C53" s="26" t="s">
        <v>81</v>
      </c>
      <c r="D53" s="27">
        <v>62226620908</v>
      </c>
      <c r="E53" s="28" t="s">
        <v>22</v>
      </c>
      <c r="F53" s="29" t="s">
        <v>83</v>
      </c>
      <c r="G53" s="30">
        <v>89.63</v>
      </c>
    </row>
    <row r="54" spans="1:7" ht="33.950000000000003" customHeight="1" x14ac:dyDescent="0.25">
      <c r="A54" s="25">
        <v>45688</v>
      </c>
      <c r="B54" s="26" t="s">
        <v>90</v>
      </c>
      <c r="C54" s="26" t="s">
        <v>81</v>
      </c>
      <c r="D54" s="27">
        <v>62226620908</v>
      </c>
      <c r="E54" s="28" t="s">
        <v>22</v>
      </c>
      <c r="F54" s="29" t="s">
        <v>83</v>
      </c>
      <c r="G54" s="30">
        <v>109.62</v>
      </c>
    </row>
    <row r="55" spans="1:7" ht="33.950000000000003" customHeight="1" x14ac:dyDescent="0.25">
      <c r="A55" s="25">
        <v>45688</v>
      </c>
      <c r="B55" s="26" t="s">
        <v>91</v>
      </c>
      <c r="C55" s="26" t="s">
        <v>81</v>
      </c>
      <c r="D55" s="27">
        <v>62226620908</v>
      </c>
      <c r="E55" s="28" t="s">
        <v>22</v>
      </c>
      <c r="F55" s="29" t="s">
        <v>83</v>
      </c>
      <c r="G55" s="30">
        <v>90.35</v>
      </c>
    </row>
    <row r="56" spans="1:7" ht="33.950000000000003" customHeight="1" x14ac:dyDescent="0.25">
      <c r="A56" s="25">
        <v>45688</v>
      </c>
      <c r="B56" s="26" t="s">
        <v>92</v>
      </c>
      <c r="C56" s="26" t="s">
        <v>81</v>
      </c>
      <c r="D56" s="27">
        <v>62226620908</v>
      </c>
      <c r="E56" s="28" t="s">
        <v>22</v>
      </c>
      <c r="F56" s="29" t="s">
        <v>47</v>
      </c>
      <c r="G56" s="30">
        <v>43</v>
      </c>
    </row>
    <row r="57" spans="1:7" ht="33.950000000000003" customHeight="1" x14ac:dyDescent="0.25">
      <c r="A57" s="25">
        <v>45688</v>
      </c>
      <c r="B57" s="26" t="s">
        <v>93</v>
      </c>
      <c r="C57" s="26" t="s">
        <v>94</v>
      </c>
      <c r="D57" s="27">
        <v>79608058419</v>
      </c>
      <c r="E57" s="28" t="s">
        <v>95</v>
      </c>
      <c r="F57" s="29" t="s">
        <v>60</v>
      </c>
      <c r="G57" s="30">
        <v>30</v>
      </c>
    </row>
    <row r="58" spans="1:7" ht="33.950000000000003" customHeight="1" x14ac:dyDescent="0.25">
      <c r="A58" s="25">
        <v>45688</v>
      </c>
      <c r="B58" s="26" t="s">
        <v>96</v>
      </c>
      <c r="C58" s="26" t="s">
        <v>94</v>
      </c>
      <c r="D58" s="27">
        <v>79608058419</v>
      </c>
      <c r="E58" s="28" t="s">
        <v>95</v>
      </c>
      <c r="F58" s="29" t="s">
        <v>60</v>
      </c>
      <c r="G58" s="30">
        <v>226</v>
      </c>
    </row>
    <row r="59" spans="1:7" ht="33.950000000000003" customHeight="1" x14ac:dyDescent="0.25">
      <c r="A59" s="25">
        <v>45688</v>
      </c>
      <c r="B59" s="26" t="s">
        <v>97</v>
      </c>
      <c r="C59" s="26" t="s">
        <v>94</v>
      </c>
      <c r="D59" s="27">
        <v>79608058419</v>
      </c>
      <c r="E59" s="28" t="s">
        <v>95</v>
      </c>
      <c r="F59" s="29" t="s">
        <v>60</v>
      </c>
      <c r="G59" s="30">
        <v>10</v>
      </c>
    </row>
    <row r="60" spans="1:7" ht="33.950000000000003" customHeight="1" x14ac:dyDescent="0.25">
      <c r="A60" s="25">
        <v>45688</v>
      </c>
      <c r="B60" s="26" t="s">
        <v>98</v>
      </c>
      <c r="C60" s="26" t="s">
        <v>99</v>
      </c>
      <c r="D60" s="27">
        <v>37351859504</v>
      </c>
      <c r="E60" s="28" t="s">
        <v>22</v>
      </c>
      <c r="F60" s="29" t="s">
        <v>60</v>
      </c>
      <c r="G60" s="30">
        <v>303.25</v>
      </c>
    </row>
    <row r="61" spans="1:7" ht="33.950000000000003" customHeight="1" x14ac:dyDescent="0.25">
      <c r="A61" s="25">
        <v>45688</v>
      </c>
      <c r="B61" s="26" t="s">
        <v>100</v>
      </c>
      <c r="C61" s="26" t="s">
        <v>101</v>
      </c>
      <c r="D61" s="27">
        <v>29674792830</v>
      </c>
      <c r="E61" s="28" t="s">
        <v>102</v>
      </c>
      <c r="F61" s="29" t="s">
        <v>103</v>
      </c>
      <c r="G61" s="30">
        <v>72.099999999999994</v>
      </c>
    </row>
    <row r="62" spans="1:7" ht="33.950000000000003" customHeight="1" x14ac:dyDescent="0.25">
      <c r="A62" s="25">
        <v>45688</v>
      </c>
      <c r="B62" s="26" t="s">
        <v>104</v>
      </c>
      <c r="C62" s="26" t="s">
        <v>105</v>
      </c>
      <c r="D62" s="27">
        <v>50933877453</v>
      </c>
      <c r="E62" s="28" t="s">
        <v>24</v>
      </c>
      <c r="F62" s="29" t="s">
        <v>83</v>
      </c>
      <c r="G62" s="30">
        <v>6.76</v>
      </c>
    </row>
    <row r="63" spans="1:7" ht="33.950000000000003" customHeight="1" x14ac:dyDescent="0.25">
      <c r="A63" s="25">
        <v>45688</v>
      </c>
      <c r="B63" s="26" t="s">
        <v>106</v>
      </c>
      <c r="C63" s="26" t="s">
        <v>105</v>
      </c>
      <c r="D63" s="27">
        <v>50933877453</v>
      </c>
      <c r="E63" s="28" t="s">
        <v>24</v>
      </c>
      <c r="F63" s="29" t="s">
        <v>83</v>
      </c>
      <c r="G63" s="30">
        <v>31.1</v>
      </c>
    </row>
    <row r="64" spans="1:7" ht="33.950000000000003" customHeight="1" x14ac:dyDescent="0.25">
      <c r="A64" s="25">
        <v>45688</v>
      </c>
      <c r="B64" s="26" t="s">
        <v>107</v>
      </c>
      <c r="C64" s="26" t="s">
        <v>105</v>
      </c>
      <c r="D64" s="27">
        <v>50933877453</v>
      </c>
      <c r="E64" s="28" t="s">
        <v>24</v>
      </c>
      <c r="F64" s="29" t="s">
        <v>83</v>
      </c>
      <c r="G64" s="30">
        <v>139.30000000000001</v>
      </c>
    </row>
    <row r="65" spans="1:7" ht="33.950000000000003" customHeight="1" x14ac:dyDescent="0.25">
      <c r="A65" s="25">
        <v>45688</v>
      </c>
      <c r="B65" s="26" t="s">
        <v>108</v>
      </c>
      <c r="C65" s="26" t="s">
        <v>105</v>
      </c>
      <c r="D65" s="27">
        <v>50933877453</v>
      </c>
      <c r="E65" s="28" t="s">
        <v>24</v>
      </c>
      <c r="F65" s="29" t="s">
        <v>83</v>
      </c>
      <c r="G65" s="30">
        <v>377.44</v>
      </c>
    </row>
    <row r="66" spans="1:7" ht="33.950000000000003" customHeight="1" x14ac:dyDescent="0.25">
      <c r="A66" s="25">
        <v>45688</v>
      </c>
      <c r="B66" s="26" t="s">
        <v>109</v>
      </c>
      <c r="C66" s="26" t="s">
        <v>46</v>
      </c>
      <c r="D66" s="27">
        <v>73660371074</v>
      </c>
      <c r="E66" s="28" t="s">
        <v>22</v>
      </c>
      <c r="F66" s="29" t="s">
        <v>47</v>
      </c>
      <c r="G66" s="30">
        <v>87.46</v>
      </c>
    </row>
    <row r="67" spans="1:7" ht="33.950000000000003" customHeight="1" x14ac:dyDescent="0.25">
      <c r="A67" s="25">
        <v>45688</v>
      </c>
      <c r="B67" s="26" t="s">
        <v>110</v>
      </c>
      <c r="C67" s="26" t="s">
        <v>111</v>
      </c>
      <c r="D67" s="27">
        <v>18928523252</v>
      </c>
      <c r="E67" s="28" t="s">
        <v>112</v>
      </c>
      <c r="F67" s="29" t="s">
        <v>83</v>
      </c>
      <c r="G67" s="30">
        <v>48.6</v>
      </c>
    </row>
    <row r="68" spans="1:7" ht="33.950000000000003" customHeight="1" x14ac:dyDescent="0.25">
      <c r="A68" s="25">
        <v>45688</v>
      </c>
      <c r="B68" s="26" t="s">
        <v>113</v>
      </c>
      <c r="C68" s="26" t="s">
        <v>111</v>
      </c>
      <c r="D68" s="27">
        <v>18928523252</v>
      </c>
      <c r="E68" s="28" t="s">
        <v>112</v>
      </c>
      <c r="F68" s="29" t="s">
        <v>83</v>
      </c>
      <c r="G68" s="30">
        <v>52.5</v>
      </c>
    </row>
    <row r="69" spans="1:7" ht="33.950000000000003" customHeight="1" x14ac:dyDescent="0.25">
      <c r="A69" s="25">
        <v>45688</v>
      </c>
      <c r="B69" s="26" t="s">
        <v>114</v>
      </c>
      <c r="C69" s="26" t="s">
        <v>111</v>
      </c>
      <c r="D69" s="27">
        <v>18928523252</v>
      </c>
      <c r="E69" s="28" t="s">
        <v>112</v>
      </c>
      <c r="F69" s="29" t="s">
        <v>83</v>
      </c>
      <c r="G69" s="30">
        <v>932.79</v>
      </c>
    </row>
    <row r="70" spans="1:7" ht="33.950000000000003" customHeight="1" x14ac:dyDescent="0.25">
      <c r="A70" s="25">
        <v>45688</v>
      </c>
      <c r="B70" s="26" t="s">
        <v>115</v>
      </c>
      <c r="C70" s="26" t="s">
        <v>116</v>
      </c>
      <c r="D70" s="27">
        <v>45065170578</v>
      </c>
      <c r="E70" s="28" t="s">
        <v>117</v>
      </c>
      <c r="F70" s="29" t="s">
        <v>60</v>
      </c>
      <c r="G70" s="30">
        <v>160</v>
      </c>
    </row>
    <row r="71" spans="1:7" ht="33.950000000000003" customHeight="1" x14ac:dyDescent="0.25">
      <c r="A71" s="25">
        <v>45688</v>
      </c>
      <c r="B71" s="26" t="s">
        <v>118</v>
      </c>
      <c r="C71" s="26" t="s">
        <v>119</v>
      </c>
      <c r="D71" s="27">
        <v>2023029348</v>
      </c>
      <c r="E71" s="28" t="s">
        <v>120</v>
      </c>
      <c r="F71" s="29" t="s">
        <v>60</v>
      </c>
      <c r="G71" s="30">
        <v>81.69</v>
      </c>
    </row>
    <row r="72" spans="1:7" ht="33.950000000000003" customHeight="1" x14ac:dyDescent="0.25">
      <c r="A72" s="25">
        <v>45688</v>
      </c>
      <c r="B72" s="26" t="s">
        <v>121</v>
      </c>
      <c r="C72" s="26" t="s">
        <v>119</v>
      </c>
      <c r="D72" s="27">
        <v>2023029348</v>
      </c>
      <c r="E72" s="28" t="s">
        <v>120</v>
      </c>
      <c r="F72" s="29" t="s">
        <v>83</v>
      </c>
      <c r="G72" s="30">
        <v>116.77</v>
      </c>
    </row>
    <row r="73" spans="1:7" ht="33.950000000000003" customHeight="1" x14ac:dyDescent="0.25">
      <c r="A73" s="25">
        <v>45688</v>
      </c>
      <c r="B73" s="26" t="s">
        <v>122</v>
      </c>
      <c r="C73" s="26" t="s">
        <v>119</v>
      </c>
      <c r="D73" s="27">
        <v>2023029348</v>
      </c>
      <c r="E73" s="28" t="s">
        <v>120</v>
      </c>
      <c r="F73" s="29" t="s">
        <v>83</v>
      </c>
      <c r="G73" s="30">
        <v>172.24</v>
      </c>
    </row>
    <row r="74" spans="1:7" ht="33.950000000000003" customHeight="1" x14ac:dyDescent="0.25">
      <c r="A74" s="25">
        <v>45688</v>
      </c>
      <c r="B74" s="26" t="s">
        <v>123</v>
      </c>
      <c r="C74" s="26" t="s">
        <v>119</v>
      </c>
      <c r="D74" s="27">
        <v>2023029348</v>
      </c>
      <c r="E74" s="28" t="s">
        <v>120</v>
      </c>
      <c r="F74" s="29" t="s">
        <v>83</v>
      </c>
      <c r="G74" s="30">
        <v>106.27</v>
      </c>
    </row>
    <row r="75" spans="1:7" ht="33.950000000000003" customHeight="1" x14ac:dyDescent="0.25">
      <c r="A75" s="25">
        <v>45688</v>
      </c>
      <c r="B75" s="26" t="s">
        <v>124</v>
      </c>
      <c r="C75" s="26" t="s">
        <v>119</v>
      </c>
      <c r="D75" s="27">
        <v>2023029348</v>
      </c>
      <c r="E75" s="28" t="s">
        <v>120</v>
      </c>
      <c r="F75" s="29" t="s">
        <v>83</v>
      </c>
      <c r="G75" s="30">
        <v>174.74</v>
      </c>
    </row>
    <row r="76" spans="1:7" ht="33.950000000000003" customHeight="1" x14ac:dyDescent="0.25">
      <c r="A76" s="25">
        <v>45688</v>
      </c>
      <c r="B76" s="26" t="s">
        <v>125</v>
      </c>
      <c r="C76" s="26" t="s">
        <v>119</v>
      </c>
      <c r="D76" s="27">
        <v>2023029348</v>
      </c>
      <c r="E76" s="28" t="s">
        <v>120</v>
      </c>
      <c r="F76" s="29" t="s">
        <v>83</v>
      </c>
      <c r="G76" s="30">
        <v>147.79</v>
      </c>
    </row>
    <row r="77" spans="1:7" ht="33.950000000000003" customHeight="1" x14ac:dyDescent="0.25">
      <c r="A77" s="25">
        <v>45688</v>
      </c>
      <c r="B77" s="26" t="s">
        <v>126</v>
      </c>
      <c r="C77" s="26" t="s">
        <v>119</v>
      </c>
      <c r="D77" s="27">
        <v>2023029348</v>
      </c>
      <c r="E77" s="28" t="s">
        <v>120</v>
      </c>
      <c r="F77" s="29" t="s">
        <v>83</v>
      </c>
      <c r="G77" s="30">
        <v>109.17</v>
      </c>
    </row>
    <row r="78" spans="1:7" ht="33.950000000000003" customHeight="1" x14ac:dyDescent="0.25">
      <c r="A78" s="25">
        <v>45688</v>
      </c>
      <c r="B78" s="26" t="s">
        <v>127</v>
      </c>
      <c r="C78" s="26" t="s">
        <v>29</v>
      </c>
      <c r="D78" s="27">
        <v>84210581427</v>
      </c>
      <c r="E78" s="28" t="s">
        <v>30</v>
      </c>
      <c r="F78" s="29" t="s">
        <v>60</v>
      </c>
      <c r="G78" s="30">
        <v>14.34</v>
      </c>
    </row>
    <row r="79" spans="1:7" ht="33.950000000000003" customHeight="1" x14ac:dyDescent="0.25">
      <c r="A79" s="25">
        <v>45688</v>
      </c>
      <c r="B79" s="26" t="s">
        <v>128</v>
      </c>
      <c r="C79" s="26" t="s">
        <v>29</v>
      </c>
      <c r="D79" s="27">
        <v>84210581427</v>
      </c>
      <c r="E79" s="28" t="s">
        <v>30</v>
      </c>
      <c r="F79" s="29" t="s">
        <v>83</v>
      </c>
      <c r="G79" s="30">
        <v>194.38</v>
      </c>
    </row>
    <row r="80" spans="1:7" ht="33.950000000000003" customHeight="1" x14ac:dyDescent="0.25">
      <c r="A80" s="25">
        <v>45688</v>
      </c>
      <c r="B80" s="26" t="s">
        <v>129</v>
      </c>
      <c r="C80" s="26" t="s">
        <v>130</v>
      </c>
      <c r="D80" s="27">
        <v>44138062462</v>
      </c>
      <c r="E80" s="28" t="s">
        <v>28</v>
      </c>
      <c r="F80" s="29" t="s">
        <v>83</v>
      </c>
      <c r="G80" s="30">
        <v>508.8</v>
      </c>
    </row>
    <row r="81" spans="1:7" ht="33.950000000000003" customHeight="1" x14ac:dyDescent="0.25">
      <c r="A81" s="25">
        <v>45688</v>
      </c>
      <c r="B81" s="26" t="s">
        <v>131</v>
      </c>
      <c r="C81" s="26" t="s">
        <v>130</v>
      </c>
      <c r="D81" s="27">
        <v>44138062462</v>
      </c>
      <c r="E81" s="28" t="s">
        <v>28</v>
      </c>
      <c r="F81" s="29" t="s">
        <v>83</v>
      </c>
      <c r="G81" s="30">
        <v>355.67</v>
      </c>
    </row>
    <row r="82" spans="1:7" ht="33.950000000000003" customHeight="1" x14ac:dyDescent="0.25">
      <c r="A82" s="25">
        <v>45688</v>
      </c>
      <c r="B82" s="26" t="s">
        <v>132</v>
      </c>
      <c r="C82" s="26" t="s">
        <v>133</v>
      </c>
      <c r="D82" s="27">
        <v>44138062462</v>
      </c>
      <c r="E82" s="28" t="s">
        <v>28</v>
      </c>
      <c r="F82" s="29" t="s">
        <v>83</v>
      </c>
      <c r="G82" s="30">
        <v>377.69</v>
      </c>
    </row>
    <row r="83" spans="1:7" ht="33.950000000000003" customHeight="1" x14ac:dyDescent="0.25">
      <c r="A83" s="25">
        <v>45688</v>
      </c>
      <c r="B83" s="26" t="s">
        <v>134</v>
      </c>
      <c r="C83" s="26" t="s">
        <v>133</v>
      </c>
      <c r="D83" s="27">
        <v>44138062462</v>
      </c>
      <c r="E83" s="28" t="s">
        <v>28</v>
      </c>
      <c r="F83" s="29" t="s">
        <v>83</v>
      </c>
      <c r="G83" s="30">
        <v>408.33</v>
      </c>
    </row>
    <row r="84" spans="1:7" ht="33.950000000000003" customHeight="1" x14ac:dyDescent="0.25">
      <c r="A84" s="25">
        <v>45688</v>
      </c>
      <c r="B84" s="26" t="s">
        <v>135</v>
      </c>
      <c r="C84" s="26" t="s">
        <v>133</v>
      </c>
      <c r="D84" s="27">
        <v>44138062462</v>
      </c>
      <c r="E84" s="28" t="s">
        <v>28</v>
      </c>
      <c r="F84" s="29" t="s">
        <v>83</v>
      </c>
      <c r="G84" s="30">
        <v>157.43</v>
      </c>
    </row>
    <row r="85" spans="1:7" ht="33.950000000000003" customHeight="1" x14ac:dyDescent="0.25">
      <c r="A85" s="25"/>
      <c r="B85" s="26"/>
      <c r="C85" s="26"/>
      <c r="D85" s="27"/>
      <c r="E85" s="28"/>
      <c r="F85" s="29" t="s">
        <v>136</v>
      </c>
      <c r="G85" s="36">
        <f>SUBTOTAL(109,G7:G84)</f>
        <v>151113.58999999997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43:E43 A7:E12 A13:F13 A14:E15 A32:F42 A30:E31 A44:F85 A16:F16 A17:E18 A26:F29 A25:B25 F25 A19:F19 A21:F24 A20:E20">
    <cfRule type="expression" dxfId="16" priority="49">
      <formula>MOD(ROW(),2)=0</formula>
    </cfRule>
  </conditionalFormatting>
  <conditionalFormatting sqref="G7:G84">
    <cfRule type="expression" dxfId="15" priority="46">
      <formula>MOD(ROW(),2)=0</formula>
    </cfRule>
    <cfRule type="expression" dxfId="14" priority="47">
      <formula>MOD(ROW(),2)=1</formula>
    </cfRule>
  </conditionalFormatting>
  <conditionalFormatting sqref="F43">
    <cfRule type="expression" dxfId="13" priority="19">
      <formula>MOD(ROW(),2)=0</formula>
    </cfRule>
  </conditionalFormatting>
  <conditionalFormatting sqref="F7">
    <cfRule type="expression" dxfId="12" priority="18">
      <formula>MOD(ROW(),2)=0</formula>
    </cfRule>
  </conditionalFormatting>
  <conditionalFormatting sqref="F8">
    <cfRule type="expression" dxfId="11" priority="16">
      <formula>MOD(ROW(),2)=0</formula>
    </cfRule>
  </conditionalFormatting>
  <conditionalFormatting sqref="F9">
    <cfRule type="expression" dxfId="10" priority="15">
      <formula>MOD(ROW(),2)=0</formula>
    </cfRule>
  </conditionalFormatting>
  <conditionalFormatting sqref="F10">
    <cfRule type="expression" dxfId="9" priority="14">
      <formula>MOD(ROW(),2)=0</formula>
    </cfRule>
  </conditionalFormatting>
  <conditionalFormatting sqref="F11">
    <cfRule type="expression" dxfId="8" priority="12">
      <formula>MOD(ROW(),2)=0</formula>
    </cfRule>
  </conditionalFormatting>
  <conditionalFormatting sqref="F12">
    <cfRule type="expression" dxfId="7" priority="11">
      <formula>MOD(ROW(),2)=0</formula>
    </cfRule>
  </conditionalFormatting>
  <conditionalFormatting sqref="F14">
    <cfRule type="expression" dxfId="6" priority="10">
      <formula>MOD(ROW(),2)=0</formula>
    </cfRule>
  </conditionalFormatting>
  <conditionalFormatting sqref="F15">
    <cfRule type="expression" dxfId="5" priority="9">
      <formula>MOD(ROW(),2)=0</formula>
    </cfRule>
  </conditionalFormatting>
  <conditionalFormatting sqref="F30">
    <cfRule type="expression" dxfId="4" priority="7">
      <formula>MOD(ROW(),2)=0</formula>
    </cfRule>
  </conditionalFormatting>
  <conditionalFormatting sqref="F31">
    <cfRule type="expression" dxfId="3" priority="5">
      <formula>MOD(ROW(),2)=0</formula>
    </cfRule>
  </conditionalFormatting>
  <conditionalFormatting sqref="F17:F18">
    <cfRule type="expression" dxfId="2" priority="3">
      <formula>MOD(ROW(),2)=0</formula>
    </cfRule>
  </conditionalFormatting>
  <conditionalFormatting sqref="C25:E25">
    <cfRule type="expression" dxfId="1" priority="2">
      <formula>MOD(ROW(),2)=0</formula>
    </cfRule>
  </conditionalFormatting>
  <conditionalFormatting sqref="F20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6" fitToHeight="0" orientation="portrait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Tanja Lovasić</cp:lastModifiedBy>
  <cp:lastPrinted>2025-02-20T11:33:52Z</cp:lastPrinted>
  <dcterms:created xsi:type="dcterms:W3CDTF">2016-11-01T03:33:07Z</dcterms:created>
  <dcterms:modified xsi:type="dcterms:W3CDTF">2025-02-20T11:33:53Z</dcterms:modified>
  <cp:version>1.0</cp:version>
</cp:coreProperties>
</file>